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2504"/>
  </bookViews>
  <sheets>
    <sheet name="ДЕЗ_ХВС(Май)" sheetId="2" r:id="rId1"/>
  </sheets>
  <calcPr calcId="145621"/>
</workbook>
</file>

<file path=xl/calcChain.xml><?xml version="1.0" encoding="utf-8"?>
<calcChain xmlns="http://schemas.openxmlformats.org/spreadsheetml/2006/main">
  <c r="H131" i="2" l="1"/>
  <c r="J123" i="2"/>
  <c r="H49" i="2"/>
  <c r="J43" i="2"/>
  <c r="L34" i="2"/>
  <c r="J34" i="2"/>
  <c r="L131" i="2" l="1"/>
  <c r="J99" i="2"/>
  <c r="L99" i="2" s="1"/>
  <c r="J40" i="2"/>
  <c r="L40" i="2" s="1"/>
  <c r="J37" i="2"/>
  <c r="L37" i="2" s="1"/>
</calcChain>
</file>

<file path=xl/sharedStrings.xml><?xml version="1.0" encoding="utf-8"?>
<sst xmlns="http://schemas.openxmlformats.org/spreadsheetml/2006/main" count="419" uniqueCount="282">
  <si>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</si>
  <si>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</si>
  <si>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</si>
  <si>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</si>
  <si>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</si>
  <si>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</si>
  <si>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</si>
  <si>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</si>
  <si>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</si>
  <si>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</si>
  <si>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</si>
  <si>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</si>
  <si>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</si>
  <si>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</si>
  <si>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</si>
  <si>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</si>
  <si>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</si>
  <si>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</si>
  <si>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</si>
  <si>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</si>
  <si>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</si>
  <si>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</si>
  <si>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</si>
  <si>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</si>
  <si>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</si>
  <si>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</si>
  <si>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</si>
  <si>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</si>
  <si>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</si>
  <si>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</si>
  <si>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</si>
  <si>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</si>
  <si>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</si>
  <si>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</si>
  <si>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</si>
  <si>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</si>
  <si>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</si>
  <si>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</si>
  <si>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</si>
  <si>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</si>
  <si>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</si>
  <si>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</si>
  <si>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</si>
  <si>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</si>
  <si>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</si>
  <si>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</si>
  <si>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</si>
  <si>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</si>
  <si>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</si>
  <si>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</si>
  <si>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</si>
  <si>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</si>
  <si>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</si>
  <si>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</si>
  <si>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</si>
  <si>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</si>
  <si>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</si>
  <si>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</si>
  <si>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</si>
  <si>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</si>
  <si>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</si>
  <si>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</si>
  <si>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</si>
  <si>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</si>
  <si>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</si>
  <si>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</si>
  <si>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</si>
  <si>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</si>
  <si>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</si>
  <si>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</si>
  <si>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</si>
  <si>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</si>
  <si>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</si>
  <si>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</si>
  <si>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</si>
  <si>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</si>
  <si>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</si>
  <si>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</si>
  <si>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</si>
  <si>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</si>
  <si>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</si>
  <si>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</si>
  <si>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</si>
  <si>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</si>
  <si>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</si>
  <si>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</si>
  <si>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</si>
  <si>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</si>
  <si>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</si>
  <si>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</si>
  <si>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</si>
  <si>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</si>
  <si>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</si>
  <si>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</si>
  <si>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</si>
  <si>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</si>
  <si>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</si>
  <si>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</si>
  <si>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</si>
  <si>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</si>
  <si>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</si>
  <si>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</si>
  <si>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</si>
  <si>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</si>
  <si>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</si>
  <si>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</si>
  <si>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</si>
  <si>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</si>
  <si>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</si>
  <si>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</si>
  <si>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</si>
  <si>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</si>
  <si>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</si>
  <si>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</si>
  <si>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</si>
  <si>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</si>
  <si>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</si>
  <si>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</si>
  <si>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</si>
  <si>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</si>
  <si>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</si>
  <si>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</si>
  <si>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</si>
  <si>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</si>
  <si>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</si>
  <si>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</si>
  <si>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</si>
  <si>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</si>
  <si>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</si>
  <si>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</si>
  <si>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</si>
  <si>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</si>
  <si>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</si>
  <si>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</si>
  <si>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</si>
  <si>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</si>
  <si>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</si>
  <si>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</si>
  <si>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</si>
  <si>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</si>
  <si>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</si>
  <si>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</si>
  <si>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</si>
  <si>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</si>
  <si>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</si>
  <si>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</si>
  <si>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</si>
  <si>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</si>
  <si>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</si>
  <si>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</si>
  <si>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</si>
  <si>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</si>
  <si>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</si>
  <si>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</si>
  <si>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</si>
  <si>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</si>
  <si>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</si>
  <si>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</si>
  <si>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</si>
  <si>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</si>
  <si>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</si>
  <si>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</si>
  <si>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</si>
  <si>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ввод 1 - ХВС</t>
  </si>
  <si>
    <t>142106</t>
  </si>
  <si>
    <t>Солнечная Поляна, 13 ввод 2 - ХВС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</si>
  <si>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</si>
  <si>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</si>
  <si>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</si>
  <si>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</si>
  <si>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</si>
  <si>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</si>
  <si>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</si>
  <si>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</si>
  <si>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</si>
  <si>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</si>
  <si>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</si>
  <si>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</si>
  <si>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</si>
  <si>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</si>
  <si>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</si>
  <si>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</si>
  <si>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</si>
  <si>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</si>
  <si>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</si>
  <si>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</si>
  <si>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</si>
  <si>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</si>
  <si>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</si>
  <si>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</si>
  <si>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</si>
  <si>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</si>
  <si>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</si>
  <si>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</si>
  <si>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</si>
  <si>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</si>
  <si>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</si>
  <si>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</si>
  <si>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</si>
  <si>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</si>
  <si>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</si>
  <si>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</si>
  <si>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</si>
  <si>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</si>
  <si>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</si>
  <si>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</si>
  <si>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</si>
  <si>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</si>
  <si>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</si>
  <si>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</si>
  <si>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</si>
  <si>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</si>
  <si>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</si>
  <si>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</si>
  <si>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</si>
  <si>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</si>
  <si>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</si>
  <si>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</si>
  <si>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</si>
  <si>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</si>
  <si>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</si>
  <si>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</si>
  <si>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</si>
  <si>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</si>
  <si>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</si>
  <si>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</si>
  <si>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</si>
  <si>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</si>
  <si>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</si>
  <si>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</si>
  <si>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</si>
  <si>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</si>
  <si>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</si>
  <si>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</si>
  <si>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</si>
  <si>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</si>
  <si>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</si>
  <si>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</si>
  <si>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</si>
  <si>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</si>
  <si>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</si>
  <si>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</si>
  <si>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</si>
  <si>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220а - ХВС</t>
  </si>
  <si>
    <t>16830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</si>
  <si>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</si>
  <si>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</si>
  <si>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</si>
  <si>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</si>
  <si>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</si>
  <si>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</si>
  <si>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</si>
  <si>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</si>
  <si>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</si>
  <si>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</si>
  <si>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</si>
  <si>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</si>
  <si>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</si>
  <si>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</si>
  <si>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</si>
  <si>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</si>
  <si>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</si>
  <si>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</si>
  <si>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</si>
  <si>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</si>
  <si>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</si>
  <si>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по 05.05.22</t>
  </si>
  <si>
    <t>,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</si>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</sst>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dd/mm"/>
    <numFmt numFmtId="166" formatCode="#,###"/>
    <numFmt numFmtId="167" formatCode="&quot;dd/MM&quot;"/>
  </numFmts>
  <fonts count="9" x14ac:knownFonts="1">
    <font>
      <sz val="11"/>
      <name val="Calibri"/>
      <family val="2"/>
      <scheme val="minor"/>
    </font>
    <font>
      <sz val="15"/>
      <color rgb="FF000000"/>
      <name val="Tahoma"/>
    </font>
    <font>
      <sz val="9"/>
      <color rgb="FF000000"/>
      <name val="Arial"/>
    </font>
    <font>
      <sz val="9"/>
      <color rgb="FF000000"/>
      <name val="Times New Roman"/>
    </font>
    <font>
      <sz val="8"/>
      <color rgb="FF000000"/>
      <name val="Arial"/>
    </font>
    <font>
      <sz val="8"/>
      <color rgb="FF000000"/>
      <name val="Microsoft Sans Serif"/>
    </font>
    <font>
      <b/>
      <sz val="12"/>
      <color rgb="FF000000"/>
      <name val="Arial"/>
    </font>
    <font>
      <sz val="8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NumberFormat="1" applyFont="1" applyAlignment="1">
      <alignment horizontal="center" vertical="center" wrapText="1" shrinkToFit="1" readingOrder="1"/>
    </xf>
    <xf numFmtId="0" fontId="3" fillId="0" borderId="1" xfId="0" applyNumberFormat="1" applyFont="1" applyBorder="1" applyAlignment="1">
      <alignment horizontal="left" vertical="top" wrapText="1" shrinkToFit="1" readingOrder="1"/>
    </xf>
    <xf numFmtId="0" fontId="4" fillId="0" borderId="3" xfId="0" applyNumberFormat="1" applyFont="1" applyBorder="1" applyAlignment="1">
      <alignment horizontal="center" vertical="center" wrapText="1" shrinkToFit="1" readingOrder="1"/>
    </xf>
    <xf numFmtId="0" fontId="4" fillId="0" borderId="4" xfId="0" applyNumberFormat="1" applyFont="1" applyBorder="1" applyAlignment="1">
      <alignment horizontal="center" vertical="top" wrapText="1" shrinkToFit="1" readingOrder="1"/>
    </xf>
    <xf numFmtId="0" fontId="4" fillId="0" borderId="5" xfId="0" applyNumberFormat="1" applyFont="1" applyBorder="1" applyAlignment="1">
      <alignment horizontal="center" vertical="center" wrapText="1" shrinkToFit="1" readingOrder="1"/>
    </xf>
    <xf numFmtId="0" fontId="3" fillId="0" borderId="5" xfId="0" applyNumberFormat="1" applyFont="1" applyBorder="1" applyAlignment="1">
      <alignment horizontal="left" vertical="top" wrapText="1" shrinkToFit="1" readingOrder="1"/>
    </xf>
    <xf numFmtId="1" fontId="4" fillId="2" borderId="4" xfId="0" applyNumberFormat="1" applyFont="1" applyFill="1" applyBorder="1" applyAlignment="1">
      <alignment horizontal="center" vertical="center" wrapText="1" shrinkToFit="1" readingOrder="1"/>
    </xf>
    <xf numFmtId="49" fontId="4" fillId="2" borderId="5" xfId="0" applyNumberFormat="1" applyFont="1" applyFill="1" applyBorder="1" applyAlignment="1">
      <alignment horizontal="center" vertical="center" wrapText="1" shrinkToFit="1" readingOrder="1"/>
    </xf>
    <xf numFmtId="165" fontId="5" fillId="2" borderId="5" xfId="0" applyNumberFormat="1" applyFont="1" applyFill="1" applyBorder="1" applyAlignment="1">
      <alignment horizontal="center" vertical="center" wrapText="1" shrinkToFit="1" readingOrder="1"/>
    </xf>
    <xf numFmtId="166" fontId="4" fillId="2" borderId="5" xfId="0" applyNumberFormat="1" applyFont="1" applyFill="1" applyBorder="1" applyAlignment="1">
      <alignment horizontal="right" vertical="center" wrapText="1" shrinkToFit="1" readingOrder="1"/>
    </xf>
    <xf numFmtId="166" fontId="6" fillId="2" borderId="5" xfId="0" applyNumberFormat="1" applyFont="1" applyFill="1" applyBorder="1" applyAlignment="1">
      <alignment horizontal="center" vertical="center" wrapText="1" shrinkToFit="1" readingOrder="1"/>
    </xf>
    <xf numFmtId="167" fontId="5" fillId="2" borderId="5" xfId="0" applyNumberFormat="1" applyFont="1" applyFill="1" applyBorder="1" applyAlignment="1">
      <alignment horizontal="center" vertical="center" wrapText="1" shrinkToFit="1" readingOrder="1"/>
    </xf>
    <xf numFmtId="0" fontId="4" fillId="2" borderId="5" xfId="0" applyNumberFormat="1" applyFont="1" applyFill="1" applyBorder="1" applyAlignment="1">
      <alignment horizontal="center" vertical="center" wrapText="1" shrinkToFit="1" readingOrder="1"/>
    </xf>
    <xf numFmtId="166" fontId="7" fillId="2" borderId="5" xfId="0" applyNumberFormat="1" applyFont="1" applyFill="1" applyBorder="1" applyAlignment="1" applyProtection="1">
      <alignment horizontal="right" vertical="center" wrapText="1" shrinkToFit="1" readingOrder="1"/>
    </xf>
    <xf numFmtId="166" fontId="8" fillId="2" borderId="5" xfId="0" applyNumberFormat="1" applyFont="1" applyFill="1" applyBorder="1" applyAlignment="1" applyProtection="1">
      <alignment horizontal="center" vertical="center" wrapText="1" shrinkToFit="1" readingOrder="1"/>
    </xf>
    <xf numFmtId="0" fontId="0" fillId="0" borderId="0" xfId="0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 shrinkToFit="1" readingOrder="1"/>
    </xf>
    <xf numFmtId="0" fontId="2" fillId="0" borderId="0" xfId="0" applyNumberFormat="1" applyFont="1" applyAlignment="1">
      <alignment horizontal="right" vertical="center" wrapText="1" shrinkToFit="1" readingOrder="1"/>
    </xf>
    <xf numFmtId="164" fontId="2" fillId="0" borderId="0" xfId="0" applyNumberFormat="1" applyFont="1" applyAlignment="1">
      <alignment horizontal="center" vertical="center" wrapText="1" shrinkToFit="1" readingOrder="1"/>
    </xf>
    <xf numFmtId="0" fontId="4" fillId="0" borderId="2" xfId="0" applyNumberFormat="1" applyFont="1" applyBorder="1" applyAlignment="1">
      <alignment horizontal="center" vertical="center" wrapText="1" shrinkToFit="1" readingOrder="1"/>
    </xf>
    <xf numFmtId="0" fontId="0" fillId="3" borderId="0" xfId="0" applyFill="1"/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Left,%20Right,%20Bott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abSelected="1" topLeftCell="A124" workbookViewId="0">
      <selection activeCell="M146" sqref="M146"/>
    </sheetView>
  </sheetViews>
  <sheetFormatPr defaultRowHeight="14.4" x14ac:dyDescent="0.3"/>
  <cols>
    <col min="1" max="1" width="4.109375" style="1" customWidth="1"/>
    <col min="2" max="2" width="28.88671875" style="1" customWidth="1"/>
    <col min="3" max="3" width="8" style="1" customWidth="1"/>
    <col min="4" max="5" width="5.88671875" style="1" customWidth="1"/>
    <col min="6" max="6" width="7.6640625" style="1" customWidth="1"/>
    <col min="7" max="7" width="8.33203125" style="1" customWidth="1"/>
    <col min="8" max="8" width="8.44140625" style="1" customWidth="1"/>
    <col min="9" max="9" width="7.44140625" style="1" customWidth="1"/>
    <col min="10" max="10" width="7.109375" style="1" customWidth="1"/>
    <col min="11" max="11" width="6.33203125" style="1" customWidth="1"/>
    <col min="12" max="12" width="9" style="1" customWidth="1"/>
    <col min="13" max="13" width="15.109375" customWidth="1"/>
  </cols>
  <sheetData>
    <row r="1" spans="1:12" s="1" customFormat="1" ht="10.5" customHeight="1" x14ac:dyDescent="0.3"/>
    <row r="2" spans="1:12" s="1" customFormat="1" ht="24.75" customHeight="1" x14ac:dyDescent="0.3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15" customHeight="1" x14ac:dyDescent="0.3">
      <c r="D3" s="19" t="s">
        <v>1</v>
      </c>
      <c r="E3" s="19"/>
      <c r="F3" s="19"/>
      <c r="G3" s="20">
        <v>44668</v>
      </c>
      <c r="H3" s="20"/>
      <c r="I3" s="2" t="s">
        <v>2</v>
      </c>
      <c r="J3" s="20">
        <v>44697.999988425923</v>
      </c>
      <c r="K3" s="20"/>
    </row>
    <row r="4" spans="1:12" s="1" customFormat="1" ht="11.25" customHeight="1" x14ac:dyDescent="0.3"/>
    <row r="5" spans="1:12" s="1" customFormat="1" ht="36" customHeight="1" x14ac:dyDescent="0.3">
      <c r="A5" s="3"/>
      <c r="B5" s="21" t="s">
        <v>3</v>
      </c>
      <c r="C5" s="21"/>
      <c r="D5" s="21" t="s">
        <v>4</v>
      </c>
      <c r="E5" s="21"/>
      <c r="F5" s="21" t="s">
        <v>5</v>
      </c>
      <c r="G5" s="21"/>
      <c r="H5" s="21" t="s">
        <v>6</v>
      </c>
      <c r="I5" s="21"/>
      <c r="J5" s="21" t="s">
        <v>7</v>
      </c>
      <c r="K5" s="21"/>
      <c r="L5" s="4" t="s">
        <v>8</v>
      </c>
    </row>
    <row r="6" spans="1:12" s="1" customFormat="1" ht="30.75" customHeight="1" x14ac:dyDescent="0.3">
      <c r="A6" s="5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14</v>
      </c>
      <c r="I6" s="6" t="s">
        <v>15</v>
      </c>
      <c r="J6" s="6" t="s">
        <v>14</v>
      </c>
      <c r="K6" s="6" t="s">
        <v>15</v>
      </c>
      <c r="L6" s="7"/>
    </row>
    <row r="7" spans="1:12" s="1" customFormat="1" ht="23.25" customHeight="1" x14ac:dyDescent="0.3">
      <c r="A7" s="8">
        <v>1</v>
      </c>
      <c r="B7" s="9" t="s">
        <v>16</v>
      </c>
      <c r="C7" s="9" t="s">
        <v>17</v>
      </c>
      <c r="D7" s="10">
        <v>44668</v>
      </c>
      <c r="E7" s="10">
        <v>44698</v>
      </c>
      <c r="F7" s="11">
        <v>9067.9302344024181</v>
      </c>
      <c r="G7" s="11"/>
      <c r="H7" s="11">
        <v>10295.66957013309</v>
      </c>
      <c r="I7" s="11"/>
      <c r="J7" s="11">
        <v>1228</v>
      </c>
      <c r="K7" s="11" t="s">
        <v>18</v>
      </c>
      <c r="L7" s="12">
        <v>1228</v>
      </c>
    </row>
    <row r="8" spans="1:12" s="1" customFormat="1" ht="22.5" customHeight="1" x14ac:dyDescent="0.3">
      <c r="A8" s="8">
        <v>2</v>
      </c>
      <c r="B8" s="9" t="s">
        <v>19</v>
      </c>
      <c r="C8" s="9" t="s">
        <v>20</v>
      </c>
      <c r="D8" s="10">
        <v>44668</v>
      </c>
      <c r="E8" s="10">
        <v>44698</v>
      </c>
      <c r="F8" s="11">
        <v>18683.830625027418</v>
      </c>
      <c r="G8" s="11"/>
      <c r="H8" s="11">
        <v>19101.380546838045</v>
      </c>
      <c r="I8" s="11"/>
      <c r="J8" s="11">
        <v>417</v>
      </c>
      <c r="K8" s="11" t="s">
        <v>18</v>
      </c>
      <c r="L8" s="12">
        <v>417</v>
      </c>
    </row>
    <row r="9" spans="1:12" s="1" customFormat="1" ht="22.5" customHeight="1" x14ac:dyDescent="0.3">
      <c r="A9" s="8">
        <v>3</v>
      </c>
      <c r="B9" s="9" t="s">
        <v>21</v>
      </c>
      <c r="C9" s="9" t="s">
        <v>22</v>
      </c>
      <c r="D9" s="10">
        <v>44668</v>
      </c>
      <c r="E9" s="10">
        <v>44698</v>
      </c>
      <c r="F9" s="11">
        <v>81774.256562113762</v>
      </c>
      <c r="G9" s="11"/>
      <c r="H9" s="11">
        <v>83383.216874539852</v>
      </c>
      <c r="I9" s="11"/>
      <c r="J9" s="11">
        <v>1609</v>
      </c>
      <c r="K9" s="11" t="s">
        <v>18</v>
      </c>
      <c r="L9" s="12">
        <v>1609</v>
      </c>
    </row>
    <row r="10" spans="1:12" s="1" customFormat="1" ht="22.5" customHeight="1" x14ac:dyDescent="0.3">
      <c r="A10" s="8">
        <v>4</v>
      </c>
      <c r="B10" s="9" t="s">
        <v>23</v>
      </c>
      <c r="C10" s="9" t="s">
        <v>24</v>
      </c>
      <c r="D10" s="10">
        <v>44668</v>
      </c>
      <c r="E10" s="10">
        <v>44698</v>
      </c>
      <c r="F10" s="11">
        <v>50265.148906230927</v>
      </c>
      <c r="G10" s="11"/>
      <c r="H10" s="11">
        <v>51223.578125238419</v>
      </c>
      <c r="I10" s="11"/>
      <c r="J10" s="11">
        <v>959</v>
      </c>
      <c r="K10" s="11" t="s">
        <v>18</v>
      </c>
      <c r="L10" s="12">
        <v>959</v>
      </c>
    </row>
    <row r="11" spans="1:12" s="1" customFormat="1" ht="23.25" customHeight="1" x14ac:dyDescent="0.3">
      <c r="A11" s="8">
        <v>5</v>
      </c>
      <c r="B11" s="9" t="s">
        <v>25</v>
      </c>
      <c r="C11" s="9" t="s">
        <v>26</v>
      </c>
      <c r="D11" s="10">
        <v>44668</v>
      </c>
      <c r="E11" s="10">
        <v>44698</v>
      </c>
      <c r="F11" s="11">
        <v>27358.229765594006</v>
      </c>
      <c r="G11" s="11"/>
      <c r="H11" s="11">
        <v>28104.170937597752</v>
      </c>
      <c r="I11" s="11"/>
      <c r="J11" s="11">
        <v>746</v>
      </c>
      <c r="K11" s="11" t="s">
        <v>18</v>
      </c>
      <c r="L11" s="12">
        <v>746</v>
      </c>
    </row>
    <row r="12" spans="1:12" s="1" customFormat="1" ht="22.5" customHeight="1" x14ac:dyDescent="0.3">
      <c r="A12" s="8">
        <v>6</v>
      </c>
      <c r="B12" s="9" t="s">
        <v>27</v>
      </c>
      <c r="C12" s="9" t="s">
        <v>28</v>
      </c>
      <c r="D12" s="10">
        <v>44668</v>
      </c>
      <c r="E12" s="10">
        <v>44698</v>
      </c>
      <c r="F12" s="11">
        <v>14946.48</v>
      </c>
      <c r="G12" s="11"/>
      <c r="H12" s="11">
        <v>15377.97</v>
      </c>
      <c r="I12" s="11"/>
      <c r="J12" s="11">
        <v>432</v>
      </c>
      <c r="K12" s="11" t="s">
        <v>18</v>
      </c>
      <c r="L12" s="12">
        <v>432</v>
      </c>
    </row>
    <row r="13" spans="1:12" s="1" customFormat="1" ht="22.5" customHeight="1" x14ac:dyDescent="0.3">
      <c r="A13" s="8">
        <v>7</v>
      </c>
      <c r="B13" s="9" t="s">
        <v>29</v>
      </c>
      <c r="C13" s="9" t="s">
        <v>30</v>
      </c>
      <c r="D13" s="10">
        <v>44668</v>
      </c>
      <c r="E13" s="10">
        <v>44698</v>
      </c>
      <c r="F13" s="11">
        <v>26479.800625085831</v>
      </c>
      <c r="G13" s="11"/>
      <c r="H13" s="11">
        <v>27570.49945294857</v>
      </c>
      <c r="I13" s="11"/>
      <c r="J13" s="11">
        <v>1090</v>
      </c>
      <c r="K13" s="11" t="s">
        <v>18</v>
      </c>
      <c r="L13" s="12">
        <v>1090</v>
      </c>
    </row>
    <row r="14" spans="1:12" s="1" customFormat="1" ht="22.5" customHeight="1" x14ac:dyDescent="0.3">
      <c r="A14" s="8">
        <v>8</v>
      </c>
      <c r="B14" s="9" t="s">
        <v>31</v>
      </c>
      <c r="C14" s="9" t="s">
        <v>32</v>
      </c>
      <c r="D14" s="10">
        <v>44668</v>
      </c>
      <c r="E14" s="10">
        <v>44698</v>
      </c>
      <c r="F14" s="11">
        <v>34274.150937497616</v>
      </c>
      <c r="G14" s="11"/>
      <c r="H14" s="11">
        <v>35059.628906309605</v>
      </c>
      <c r="I14" s="11"/>
      <c r="J14" s="11">
        <v>786</v>
      </c>
      <c r="K14" s="11" t="s">
        <v>18</v>
      </c>
      <c r="L14" s="12">
        <v>786</v>
      </c>
    </row>
    <row r="15" spans="1:12" s="1" customFormat="1" ht="22.5" customHeight="1" x14ac:dyDescent="0.3">
      <c r="A15" s="8">
        <v>9</v>
      </c>
      <c r="B15" s="9" t="s">
        <v>33</v>
      </c>
      <c r="C15" s="9" t="s">
        <v>34</v>
      </c>
      <c r="D15" s="10">
        <v>44668</v>
      </c>
      <c r="E15" s="10">
        <v>44698</v>
      </c>
      <c r="F15" s="11">
        <v>99515.791250303388</v>
      </c>
      <c r="G15" s="11"/>
      <c r="H15" s="11">
        <v>101816.01249998808</v>
      </c>
      <c r="I15" s="11"/>
      <c r="J15" s="11">
        <v>2300</v>
      </c>
      <c r="K15" s="11" t="s">
        <v>18</v>
      </c>
      <c r="L15" s="12">
        <v>2300</v>
      </c>
    </row>
    <row r="16" spans="1:12" s="1" customFormat="1" ht="23.25" customHeight="1" x14ac:dyDescent="0.3">
      <c r="A16" s="8">
        <v>10</v>
      </c>
      <c r="B16" s="9" t="s">
        <v>35</v>
      </c>
      <c r="C16" s="9" t="s">
        <v>36</v>
      </c>
      <c r="D16" s="10">
        <v>44668</v>
      </c>
      <c r="E16" s="10">
        <v>44698</v>
      </c>
      <c r="F16" s="11">
        <v>9363.5695702433586</v>
      </c>
      <c r="G16" s="11"/>
      <c r="H16" s="11">
        <v>9639.0502343773842</v>
      </c>
      <c r="I16" s="11"/>
      <c r="J16" s="11">
        <v>275</v>
      </c>
      <c r="K16" s="11" t="s">
        <v>18</v>
      </c>
      <c r="L16" s="12">
        <v>275</v>
      </c>
    </row>
    <row r="17" spans="1:12" s="1" customFormat="1" ht="22.5" customHeight="1" x14ac:dyDescent="0.3">
      <c r="A17" s="8">
        <v>11</v>
      </c>
      <c r="B17" s="9" t="s">
        <v>37</v>
      </c>
      <c r="C17" s="9" t="s">
        <v>38</v>
      </c>
      <c r="D17" s="10">
        <v>44668</v>
      </c>
      <c r="E17" s="10">
        <v>44698</v>
      </c>
      <c r="F17" s="11">
        <v>4601.6599805951118</v>
      </c>
      <c r="G17" s="11"/>
      <c r="H17" s="11">
        <v>5187.4999415278435</v>
      </c>
      <c r="I17" s="11"/>
      <c r="J17" s="11">
        <v>585</v>
      </c>
      <c r="K17" s="11" t="s">
        <v>18</v>
      </c>
      <c r="L17" s="12">
        <v>585</v>
      </c>
    </row>
    <row r="18" spans="1:12" s="1" customFormat="1" ht="22.5" customHeight="1" x14ac:dyDescent="0.3">
      <c r="A18" s="8">
        <v>12</v>
      </c>
      <c r="B18" s="9" t="s">
        <v>39</v>
      </c>
      <c r="C18" s="9" t="s">
        <v>40</v>
      </c>
      <c r="D18" s="10">
        <v>44668</v>
      </c>
      <c r="E18" s="10">
        <v>44698</v>
      </c>
      <c r="F18" s="11">
        <v>12374.9794921875</v>
      </c>
      <c r="G18" s="11"/>
      <c r="H18" s="11">
        <v>12868.04296875</v>
      </c>
      <c r="I18" s="11"/>
      <c r="J18" s="11">
        <v>493</v>
      </c>
      <c r="K18" s="11" t="s">
        <v>18</v>
      </c>
      <c r="L18" s="12">
        <v>493</v>
      </c>
    </row>
    <row r="19" spans="1:12" s="1" customFormat="1" ht="22.5" customHeight="1" x14ac:dyDescent="0.3">
      <c r="A19" s="8">
        <v>13</v>
      </c>
      <c r="B19" s="9" t="s">
        <v>41</v>
      </c>
      <c r="C19" s="9" t="s">
        <v>42</v>
      </c>
      <c r="D19" s="10">
        <v>44668</v>
      </c>
      <c r="E19" s="10">
        <v>44698</v>
      </c>
      <c r="F19" s="11">
        <v>24002.690859377384</v>
      </c>
      <c r="G19" s="11"/>
      <c r="H19" s="11">
        <v>24761.56976556778</v>
      </c>
      <c r="I19" s="11"/>
      <c r="J19" s="11">
        <v>759</v>
      </c>
      <c r="K19" s="11" t="s">
        <v>18</v>
      </c>
      <c r="L19" s="12">
        <v>759</v>
      </c>
    </row>
    <row r="20" spans="1:12" s="1" customFormat="1" ht="23.25" customHeight="1" x14ac:dyDescent="0.3">
      <c r="A20" s="8">
        <v>14</v>
      </c>
      <c r="B20" s="9" t="s">
        <v>43</v>
      </c>
      <c r="C20" s="9" t="s">
        <v>44</v>
      </c>
      <c r="D20" s="10">
        <v>44668</v>
      </c>
      <c r="E20" s="10">
        <v>44698</v>
      </c>
      <c r="F20" s="11">
        <v>20992.299453020096</v>
      </c>
      <c r="G20" s="11"/>
      <c r="H20" s="11">
        <v>21502.150078237057</v>
      </c>
      <c r="I20" s="11"/>
      <c r="J20" s="11">
        <v>510</v>
      </c>
      <c r="K20" s="11" t="s">
        <v>18</v>
      </c>
      <c r="L20" s="12">
        <v>510</v>
      </c>
    </row>
    <row r="21" spans="1:12" s="1" customFormat="1" ht="22.5" customHeight="1" x14ac:dyDescent="0.3">
      <c r="A21" s="8">
        <v>15</v>
      </c>
      <c r="B21" s="9" t="s">
        <v>45</v>
      </c>
      <c r="C21" s="9" t="s">
        <v>46</v>
      </c>
      <c r="D21" s="10">
        <v>44668</v>
      </c>
      <c r="E21" s="10">
        <v>44698</v>
      </c>
      <c r="F21" s="11">
        <v>41670.950937390327</v>
      </c>
      <c r="G21" s="11"/>
      <c r="H21" s="11">
        <v>42672.318124890327</v>
      </c>
      <c r="I21" s="11"/>
      <c r="J21" s="11">
        <v>1001</v>
      </c>
      <c r="K21" s="11" t="s">
        <v>18</v>
      </c>
      <c r="L21" s="12">
        <v>1001</v>
      </c>
    </row>
    <row r="22" spans="1:12" s="1" customFormat="1" ht="22.5" customHeight="1" x14ac:dyDescent="0.3">
      <c r="A22" s="8">
        <v>16</v>
      </c>
      <c r="B22" s="9" t="s">
        <v>47</v>
      </c>
      <c r="C22" s="9" t="s">
        <v>48</v>
      </c>
      <c r="D22" s="10">
        <v>44668</v>
      </c>
      <c r="E22" s="10">
        <v>44698</v>
      </c>
      <c r="F22" s="11">
        <v>22569.700078129768</v>
      </c>
      <c r="G22" s="11"/>
      <c r="H22" s="11">
        <v>23162.360781311989</v>
      </c>
      <c r="I22" s="11"/>
      <c r="J22" s="11">
        <v>592</v>
      </c>
      <c r="K22" s="11" t="s">
        <v>18</v>
      </c>
      <c r="L22" s="12">
        <v>592</v>
      </c>
    </row>
    <row r="23" spans="1:12" s="1" customFormat="1" ht="22.5" customHeight="1" x14ac:dyDescent="0.3">
      <c r="A23" s="8">
        <v>17</v>
      </c>
      <c r="B23" s="9" t="s">
        <v>49</v>
      </c>
      <c r="C23" s="9" t="s">
        <v>50</v>
      </c>
      <c r="D23" s="10">
        <v>44668</v>
      </c>
      <c r="E23" s="10">
        <v>44698</v>
      </c>
      <c r="F23" s="11">
        <v>18893.329375088215</v>
      </c>
      <c r="G23" s="11"/>
      <c r="H23" s="11">
        <v>19422.100234389305</v>
      </c>
      <c r="I23" s="11"/>
      <c r="J23" s="11">
        <v>529</v>
      </c>
      <c r="K23" s="11" t="s">
        <v>18</v>
      </c>
      <c r="L23" s="12">
        <v>529</v>
      </c>
    </row>
    <row r="24" spans="1:12" s="1" customFormat="1" ht="23.25" customHeight="1" x14ac:dyDescent="0.3">
      <c r="A24" s="8">
        <v>18</v>
      </c>
      <c r="B24" s="9" t="s">
        <v>51</v>
      </c>
      <c r="C24" s="9" t="s">
        <v>52</v>
      </c>
      <c r="D24" s="10">
        <v>44668</v>
      </c>
      <c r="E24" s="10">
        <v>44698</v>
      </c>
      <c r="F24" s="11">
        <v>7960.2798437774181</v>
      </c>
      <c r="G24" s="11"/>
      <c r="H24" s="11">
        <v>8186.85990229249</v>
      </c>
      <c r="I24" s="11"/>
      <c r="J24" s="11">
        <v>227</v>
      </c>
      <c r="K24" s="11" t="s">
        <v>18</v>
      </c>
      <c r="L24" s="12">
        <v>227</v>
      </c>
    </row>
    <row r="25" spans="1:12" s="1" customFormat="1" ht="22.5" customHeight="1" x14ac:dyDescent="0.3">
      <c r="A25" s="8">
        <v>19</v>
      </c>
      <c r="B25" s="9" t="s">
        <v>53</v>
      </c>
      <c r="C25" s="9" t="s">
        <v>54</v>
      </c>
      <c r="D25" s="10">
        <v>44668</v>
      </c>
      <c r="E25" s="10">
        <v>44698</v>
      </c>
      <c r="F25" s="11">
        <v>45090.668905973434</v>
      </c>
      <c r="G25" s="11"/>
      <c r="H25" s="11">
        <v>46093.570937514305</v>
      </c>
      <c r="I25" s="11"/>
      <c r="J25" s="11">
        <v>1003</v>
      </c>
      <c r="K25" s="11" t="s">
        <v>18</v>
      </c>
      <c r="L25" s="12">
        <v>1003</v>
      </c>
    </row>
    <row r="26" spans="1:12" s="1" customFormat="1" ht="22.5" customHeight="1" x14ac:dyDescent="0.3">
      <c r="A26" s="8">
        <v>20</v>
      </c>
      <c r="B26" s="9" t="s">
        <v>55</v>
      </c>
      <c r="C26" s="9" t="s">
        <v>56</v>
      </c>
      <c r="D26" s="10">
        <v>44668</v>
      </c>
      <c r="E26" s="10">
        <v>44698</v>
      </c>
      <c r="F26" s="11">
        <v>43175.858281254768</v>
      </c>
      <c r="G26" s="11"/>
      <c r="H26" s="11">
        <v>44089.838281393051</v>
      </c>
      <c r="I26" s="11"/>
      <c r="J26" s="11">
        <v>914</v>
      </c>
      <c r="K26" s="11" t="s">
        <v>18</v>
      </c>
      <c r="L26" s="12">
        <v>914</v>
      </c>
    </row>
    <row r="27" spans="1:12" s="1" customFormat="1" ht="22.5" customHeight="1" x14ac:dyDescent="0.3">
      <c r="A27" s="8">
        <v>21</v>
      </c>
      <c r="B27" s="9" t="s">
        <v>57</v>
      </c>
      <c r="C27" s="9" t="s">
        <v>58</v>
      </c>
      <c r="D27" s="10">
        <v>44668</v>
      </c>
      <c r="E27" s="10">
        <v>44698</v>
      </c>
      <c r="F27" s="11">
        <v>9967.3999608755112</v>
      </c>
      <c r="G27" s="11"/>
      <c r="H27" s="11">
        <v>10663.66972631216</v>
      </c>
      <c r="I27" s="11"/>
      <c r="J27" s="11">
        <v>697</v>
      </c>
      <c r="K27" s="11" t="s">
        <v>18</v>
      </c>
      <c r="L27" s="12">
        <v>697</v>
      </c>
    </row>
    <row r="28" spans="1:12" s="1" customFormat="1" ht="23.25" customHeight="1" x14ac:dyDescent="0.3">
      <c r="A28" s="8">
        <v>22</v>
      </c>
      <c r="B28" s="9" t="s">
        <v>59</v>
      </c>
      <c r="C28" s="9" t="s">
        <v>60</v>
      </c>
      <c r="D28" s="10">
        <v>44668</v>
      </c>
      <c r="E28" s="10">
        <v>44698</v>
      </c>
      <c r="F28" s="11">
        <v>16150.089570462704</v>
      </c>
      <c r="G28" s="11"/>
      <c r="H28" s="11">
        <v>16817.560156345367</v>
      </c>
      <c r="I28" s="11"/>
      <c r="J28" s="11">
        <v>668</v>
      </c>
      <c r="K28" s="11" t="s">
        <v>18</v>
      </c>
      <c r="L28" s="12">
        <v>668</v>
      </c>
    </row>
    <row r="29" spans="1:12" s="1" customFormat="1" ht="22.5" customHeight="1" x14ac:dyDescent="0.3">
      <c r="A29" s="8">
        <v>23</v>
      </c>
      <c r="B29" s="9" t="s">
        <v>61</v>
      </c>
      <c r="C29" s="9" t="s">
        <v>62</v>
      </c>
      <c r="D29" s="10">
        <v>44668</v>
      </c>
      <c r="E29" s="10">
        <v>44698</v>
      </c>
      <c r="F29" s="11">
        <v>7722.5597655922174</v>
      </c>
      <c r="G29" s="11"/>
      <c r="H29" s="11">
        <v>7990.9998827576637</v>
      </c>
      <c r="I29" s="11"/>
      <c r="J29" s="11">
        <v>268</v>
      </c>
      <c r="K29" s="11" t="s">
        <v>18</v>
      </c>
      <c r="L29" s="12">
        <v>268</v>
      </c>
    </row>
    <row r="30" spans="1:12" s="1" customFormat="1" ht="22.5" customHeight="1" x14ac:dyDescent="0.3">
      <c r="A30" s="8">
        <v>24</v>
      </c>
      <c r="B30" s="9" t="s">
        <v>63</v>
      </c>
      <c r="C30" s="9" t="s">
        <v>64</v>
      </c>
      <c r="D30" s="10">
        <v>44668</v>
      </c>
      <c r="E30" s="10">
        <v>44698</v>
      </c>
      <c r="F30" s="11">
        <v>8169.1698046922684</v>
      </c>
      <c r="G30" s="11"/>
      <c r="H30" s="11">
        <v>8927.6204295754433</v>
      </c>
      <c r="I30" s="11"/>
      <c r="J30" s="11">
        <v>759</v>
      </c>
      <c r="K30" s="11" t="s">
        <v>18</v>
      </c>
      <c r="L30" s="12">
        <v>759</v>
      </c>
    </row>
    <row r="31" spans="1:12" s="1" customFormat="1" ht="22.5" customHeight="1" x14ac:dyDescent="0.3">
      <c r="A31" s="8">
        <v>25</v>
      </c>
      <c r="B31" s="9" t="s">
        <v>65</v>
      </c>
      <c r="C31" s="9" t="s">
        <v>66</v>
      </c>
      <c r="D31" s="10">
        <v>44668</v>
      </c>
      <c r="E31" s="10">
        <v>44698</v>
      </c>
      <c r="F31" s="11">
        <v>10830.009765863419</v>
      </c>
      <c r="G31" s="11"/>
      <c r="H31" s="11">
        <v>12484.330038785934</v>
      </c>
      <c r="I31" s="11"/>
      <c r="J31" s="11">
        <v>1654</v>
      </c>
      <c r="K31" s="11" t="s">
        <v>18</v>
      </c>
      <c r="L31" s="12">
        <v>1654</v>
      </c>
    </row>
    <row r="32" spans="1:12" s="1" customFormat="1" ht="22.5" customHeight="1" x14ac:dyDescent="0.3">
      <c r="A32" s="8">
        <v>26</v>
      </c>
      <c r="B32" s="9" t="s">
        <v>67</v>
      </c>
      <c r="C32" s="9" t="s">
        <v>68</v>
      </c>
      <c r="D32" s="10">
        <v>44668</v>
      </c>
      <c r="E32" s="10">
        <v>44698</v>
      </c>
      <c r="F32" s="11">
        <v>4986.1299804449081</v>
      </c>
      <c r="G32" s="11"/>
      <c r="H32" s="11">
        <v>6326.6401369571686</v>
      </c>
      <c r="I32" s="11"/>
      <c r="J32" s="11">
        <v>1341</v>
      </c>
      <c r="K32" s="11" t="s">
        <v>18</v>
      </c>
      <c r="L32" s="12">
        <v>1341</v>
      </c>
    </row>
    <row r="33" spans="1:13" s="1" customFormat="1" ht="23.25" customHeight="1" x14ac:dyDescent="0.3">
      <c r="A33" s="8">
        <v>27</v>
      </c>
      <c r="B33" s="9" t="s">
        <v>69</v>
      </c>
      <c r="C33" s="9" t="s">
        <v>70</v>
      </c>
      <c r="D33" s="10">
        <v>44668</v>
      </c>
      <c r="E33" s="10">
        <v>44698</v>
      </c>
      <c r="F33" s="11">
        <v>44437.989999771118</v>
      </c>
      <c r="G33" s="11"/>
      <c r="H33" s="11">
        <v>45440.369218707085</v>
      </c>
      <c r="I33" s="11"/>
      <c r="J33" s="11">
        <v>1002</v>
      </c>
      <c r="K33" s="11" t="s">
        <v>18</v>
      </c>
      <c r="L33" s="12">
        <v>1002</v>
      </c>
    </row>
    <row r="34" spans="1:13" s="1" customFormat="1" ht="22.5" customHeight="1" x14ac:dyDescent="0.3">
      <c r="A34" s="8">
        <v>28</v>
      </c>
      <c r="B34" s="9" t="s">
        <v>71</v>
      </c>
      <c r="C34" s="9" t="s">
        <v>72</v>
      </c>
      <c r="D34" s="10">
        <v>44668</v>
      </c>
      <c r="E34" s="10">
        <v>44698</v>
      </c>
      <c r="F34" s="11">
        <v>20418.830078125</v>
      </c>
      <c r="G34" s="11"/>
      <c r="H34" s="11">
        <v>20676</v>
      </c>
      <c r="I34" s="11"/>
      <c r="J34" s="11">
        <f>H34-F34</f>
        <v>257.169921875</v>
      </c>
      <c r="K34" s="11"/>
      <c r="L34" s="12">
        <f>J34</f>
        <v>257.169921875</v>
      </c>
      <c r="M34" s="17" t="s">
        <v>266</v>
      </c>
    </row>
    <row r="35" spans="1:13" s="1" customFormat="1" ht="22.5" customHeight="1" x14ac:dyDescent="0.3">
      <c r="A35" s="8">
        <v>29</v>
      </c>
      <c r="B35" s="9" t="s">
        <v>73</v>
      </c>
      <c r="C35" s="9" t="s">
        <v>74</v>
      </c>
      <c r="D35" s="10">
        <v>44668</v>
      </c>
      <c r="E35" s="10">
        <v>44698</v>
      </c>
      <c r="F35" s="11">
        <v>16439.110312283039</v>
      </c>
      <c r="G35" s="11"/>
      <c r="H35" s="11">
        <v>16823.719843298197</v>
      </c>
      <c r="I35" s="11"/>
      <c r="J35" s="11">
        <v>385</v>
      </c>
      <c r="K35" s="11" t="s">
        <v>18</v>
      </c>
      <c r="L35" s="12">
        <v>385</v>
      </c>
    </row>
    <row r="36" spans="1:13" s="1" customFormat="1" ht="22.5" customHeight="1" x14ac:dyDescent="0.3">
      <c r="A36" s="8">
        <v>30</v>
      </c>
      <c r="B36" s="9" t="s">
        <v>75</v>
      </c>
      <c r="C36" s="9" t="s">
        <v>76</v>
      </c>
      <c r="D36" s="10">
        <v>44668</v>
      </c>
      <c r="E36" s="10">
        <v>44698</v>
      </c>
      <c r="F36" s="11">
        <v>39779.368750095367</v>
      </c>
      <c r="G36" s="11"/>
      <c r="H36" s="11">
        <v>40635.071406245232</v>
      </c>
      <c r="I36" s="11"/>
      <c r="J36" s="11">
        <v>856</v>
      </c>
      <c r="K36" s="11" t="s">
        <v>18</v>
      </c>
      <c r="L36" s="12">
        <v>856</v>
      </c>
    </row>
    <row r="37" spans="1:13" s="1" customFormat="1" ht="23.25" customHeight="1" x14ac:dyDescent="0.3">
      <c r="A37" s="8">
        <v>31</v>
      </c>
      <c r="B37" s="9" t="s">
        <v>77</v>
      </c>
      <c r="C37" s="9" t="s">
        <v>78</v>
      </c>
      <c r="D37" s="10">
        <v>44668</v>
      </c>
      <c r="E37" s="10">
        <v>44698</v>
      </c>
      <c r="F37" s="11">
        <v>5248.519863307476</v>
      </c>
      <c r="G37" s="11"/>
      <c r="H37" s="11">
        <v>5961</v>
      </c>
      <c r="I37" s="11"/>
      <c r="J37" s="11">
        <f>H37-F37</f>
        <v>712.48013669252396</v>
      </c>
      <c r="K37" s="11" t="s">
        <v>18</v>
      </c>
      <c r="L37" s="12">
        <f>J37</f>
        <v>712.48013669252396</v>
      </c>
    </row>
    <row r="38" spans="1:13" s="1" customFormat="1" ht="22.5" customHeight="1" x14ac:dyDescent="0.3">
      <c r="A38" s="8">
        <v>32</v>
      </c>
      <c r="B38" s="9" t="s">
        <v>79</v>
      </c>
      <c r="C38" s="9" t="s">
        <v>80</v>
      </c>
      <c r="D38" s="10">
        <v>44668</v>
      </c>
      <c r="E38" s="10">
        <v>44698</v>
      </c>
      <c r="F38" s="11">
        <v>16375.090468764305</v>
      </c>
      <c r="G38" s="11"/>
      <c r="H38" s="11">
        <v>16840.74085944891</v>
      </c>
      <c r="I38" s="11"/>
      <c r="J38" s="11">
        <v>466</v>
      </c>
      <c r="K38" s="11" t="s">
        <v>18</v>
      </c>
      <c r="L38" s="12">
        <v>466</v>
      </c>
    </row>
    <row r="39" spans="1:13" s="1" customFormat="1" ht="22.5" customHeight="1" x14ac:dyDescent="0.3">
      <c r="A39" s="8">
        <v>33</v>
      </c>
      <c r="B39" s="9" t="s">
        <v>81</v>
      </c>
      <c r="C39" s="9" t="s">
        <v>82</v>
      </c>
      <c r="D39" s="10">
        <v>44668</v>
      </c>
      <c r="E39" s="10">
        <v>44698</v>
      </c>
      <c r="F39" s="11">
        <v>34816.509999990463</v>
      </c>
      <c r="G39" s="11"/>
      <c r="H39" s="11">
        <v>35827.580312848091</v>
      </c>
      <c r="I39" s="11"/>
      <c r="J39" s="11">
        <v>1011</v>
      </c>
      <c r="K39" s="11" t="s">
        <v>18</v>
      </c>
      <c r="L39" s="12">
        <v>1011</v>
      </c>
    </row>
    <row r="40" spans="1:13" s="1" customFormat="1" ht="22.5" customHeight="1" x14ac:dyDescent="0.3">
      <c r="A40" s="8">
        <v>34</v>
      </c>
      <c r="B40" s="9" t="s">
        <v>83</v>
      </c>
      <c r="C40" s="9" t="s">
        <v>84</v>
      </c>
      <c r="D40" s="10">
        <v>44668</v>
      </c>
      <c r="E40" s="10">
        <v>44698</v>
      </c>
      <c r="F40" s="11">
        <v>6560.62353515625</v>
      </c>
      <c r="G40" s="11"/>
      <c r="H40" s="11">
        <v>7410.576822916667</v>
      </c>
      <c r="I40" s="11"/>
      <c r="J40" s="11">
        <f>H40-F40</f>
        <v>849.95328776041697</v>
      </c>
      <c r="K40" s="11" t="s">
        <v>18</v>
      </c>
      <c r="L40" s="12">
        <f>J40</f>
        <v>849.95328776041697</v>
      </c>
    </row>
    <row r="41" spans="1:13" s="1" customFormat="1" ht="23.25" customHeight="1" x14ac:dyDescent="0.3">
      <c r="A41" s="8">
        <v>35</v>
      </c>
      <c r="B41" s="9" t="s">
        <v>85</v>
      </c>
      <c r="C41" s="9" t="s">
        <v>86</v>
      </c>
      <c r="D41" s="10">
        <v>44668</v>
      </c>
      <c r="E41" s="10">
        <v>44698</v>
      </c>
      <c r="F41" s="11">
        <v>47244.511875152588</v>
      </c>
      <c r="G41" s="11"/>
      <c r="H41" s="11">
        <v>48182.97125017643</v>
      </c>
      <c r="I41" s="11"/>
      <c r="J41" s="11">
        <v>938</v>
      </c>
      <c r="K41" s="11" t="s">
        <v>18</v>
      </c>
      <c r="L41" s="12">
        <v>938</v>
      </c>
    </row>
    <row r="42" spans="1:13" s="1" customFormat="1" ht="22.5" customHeight="1" x14ac:dyDescent="0.3">
      <c r="A42" s="8">
        <v>36</v>
      </c>
      <c r="B42" s="9" t="s">
        <v>87</v>
      </c>
      <c r="C42" s="9" t="s">
        <v>88</v>
      </c>
      <c r="D42" s="10">
        <v>44668</v>
      </c>
      <c r="E42" s="10">
        <v>44698</v>
      </c>
      <c r="F42" s="11">
        <v>9599.6596093773842</v>
      </c>
      <c r="G42" s="11"/>
      <c r="H42" s="11">
        <v>9836.4598047435284</v>
      </c>
      <c r="I42" s="11"/>
      <c r="J42" s="11">
        <v>236</v>
      </c>
      <c r="K42" s="11" t="s">
        <v>18</v>
      </c>
      <c r="L42" s="12">
        <v>236</v>
      </c>
    </row>
    <row r="43" spans="1:13" s="1" customFormat="1" ht="22.5" customHeight="1" x14ac:dyDescent="0.3">
      <c r="A43" s="8">
        <v>37</v>
      </c>
      <c r="B43" s="9" t="s">
        <v>89</v>
      </c>
      <c r="C43" s="9" t="s">
        <v>90</v>
      </c>
      <c r="D43" s="10">
        <v>44668</v>
      </c>
      <c r="E43" s="10">
        <v>44698</v>
      </c>
      <c r="F43" s="11">
        <v>14039.189843803644</v>
      </c>
      <c r="G43" s="11"/>
      <c r="H43" s="11">
        <v>14219</v>
      </c>
      <c r="I43" s="11"/>
      <c r="J43" s="11">
        <f>H43-F43</f>
        <v>179.81015619635582</v>
      </c>
      <c r="K43" s="11"/>
      <c r="L43" s="12">
        <v>180</v>
      </c>
      <c r="M43" s="17" t="s">
        <v>266</v>
      </c>
    </row>
    <row r="44" spans="1:13" s="1" customFormat="1" ht="22.5" customHeight="1" x14ac:dyDescent="0.3">
      <c r="A44" s="8">
        <v>38</v>
      </c>
      <c r="B44" s="9" t="s">
        <v>91</v>
      </c>
      <c r="C44" s="9" t="s">
        <v>92</v>
      </c>
      <c r="D44" s="10">
        <v>44668</v>
      </c>
      <c r="E44" s="10">
        <v>44698</v>
      </c>
      <c r="F44" s="11">
        <v>29264.480156183243</v>
      </c>
      <c r="G44" s="11"/>
      <c r="H44" s="11">
        <v>30055.35085940361</v>
      </c>
      <c r="I44" s="11"/>
      <c r="J44" s="11">
        <v>791</v>
      </c>
      <c r="K44" s="11" t="s">
        <v>18</v>
      </c>
      <c r="L44" s="12">
        <v>791</v>
      </c>
    </row>
    <row r="45" spans="1:13" s="1" customFormat="1" ht="23.25" customHeight="1" x14ac:dyDescent="0.3">
      <c r="A45" s="8">
        <v>39</v>
      </c>
      <c r="B45" s="9" t="s">
        <v>93</v>
      </c>
      <c r="C45" s="9" t="s">
        <v>94</v>
      </c>
      <c r="D45" s="10">
        <v>44668</v>
      </c>
      <c r="E45" s="10">
        <v>44698</v>
      </c>
      <c r="F45" s="11">
        <v>22544.628710935576</v>
      </c>
      <c r="G45" s="11"/>
      <c r="H45" s="11">
        <v>23830.90341948302</v>
      </c>
      <c r="I45" s="11"/>
      <c r="J45" s="11">
        <v>1286</v>
      </c>
      <c r="K45" s="11" t="s">
        <v>18</v>
      </c>
      <c r="L45" s="12">
        <v>1286</v>
      </c>
    </row>
    <row r="46" spans="1:13" s="1" customFormat="1" ht="22.5" customHeight="1" x14ac:dyDescent="0.3">
      <c r="A46" s="8">
        <v>40</v>
      </c>
      <c r="B46" s="9" t="s">
        <v>95</v>
      </c>
      <c r="C46" s="9" t="s">
        <v>96</v>
      </c>
      <c r="D46" s="10">
        <v>44668</v>
      </c>
      <c r="E46" s="10">
        <v>44698</v>
      </c>
      <c r="F46" s="11">
        <v>3762.5498924255371</v>
      </c>
      <c r="G46" s="11"/>
      <c r="H46" s="11">
        <v>4340.6698241829872</v>
      </c>
      <c r="I46" s="11"/>
      <c r="J46" s="11">
        <v>578</v>
      </c>
      <c r="K46" s="11" t="s">
        <v>18</v>
      </c>
      <c r="L46" s="12">
        <v>578</v>
      </c>
    </row>
    <row r="47" spans="1:13" s="1" customFormat="1" ht="22.5" customHeight="1" x14ac:dyDescent="0.3">
      <c r="A47" s="8">
        <v>41</v>
      </c>
      <c r="B47" s="9" t="s">
        <v>97</v>
      </c>
      <c r="C47" s="9" t="s">
        <v>98</v>
      </c>
      <c r="D47" s="10">
        <v>44668</v>
      </c>
      <c r="E47" s="10">
        <v>44698</v>
      </c>
      <c r="F47" s="11">
        <v>46704.649219036102</v>
      </c>
      <c r="G47" s="11"/>
      <c r="H47" s="11">
        <v>47702.528593659401</v>
      </c>
      <c r="I47" s="11"/>
      <c r="J47" s="11">
        <v>998</v>
      </c>
      <c r="K47" s="11" t="s">
        <v>18</v>
      </c>
      <c r="L47" s="12">
        <v>998</v>
      </c>
    </row>
    <row r="48" spans="1:13" s="1" customFormat="1" ht="22.5" customHeight="1" x14ac:dyDescent="0.3">
      <c r="A48" s="8">
        <v>42</v>
      </c>
      <c r="B48" s="9" t="s">
        <v>99</v>
      </c>
      <c r="C48" s="9" t="s">
        <v>100</v>
      </c>
      <c r="D48" s="10">
        <v>44668</v>
      </c>
      <c r="E48" s="10">
        <v>44698</v>
      </c>
      <c r="F48" s="11">
        <v>39717.858749985695</v>
      </c>
      <c r="G48" s="11"/>
      <c r="H48" s="11">
        <v>40429.671874940395</v>
      </c>
      <c r="I48" s="11"/>
      <c r="J48" s="11">
        <v>712</v>
      </c>
      <c r="K48" s="11" t="s">
        <v>18</v>
      </c>
      <c r="L48" s="12">
        <v>712</v>
      </c>
    </row>
    <row r="49" spans="1:13" s="1" customFormat="1" ht="23.25" customHeight="1" x14ac:dyDescent="0.3">
      <c r="A49" s="8">
        <v>43</v>
      </c>
      <c r="B49" s="9" t="s">
        <v>101</v>
      </c>
      <c r="C49" s="9" t="s">
        <v>102</v>
      </c>
      <c r="D49" s="10">
        <v>44668</v>
      </c>
      <c r="E49" s="10">
        <v>44686</v>
      </c>
      <c r="F49" s="11">
        <v>25064.960078179836</v>
      </c>
      <c r="G49" s="11"/>
      <c r="H49" s="11">
        <f>F49+J49</f>
        <v>25408.960078179836</v>
      </c>
      <c r="I49" s="11"/>
      <c r="J49" s="11">
        <v>344</v>
      </c>
      <c r="K49" s="11" t="s">
        <v>18</v>
      </c>
      <c r="L49" s="12">
        <v>344</v>
      </c>
      <c r="M49" s="17" t="s">
        <v>266</v>
      </c>
    </row>
    <row r="50" spans="1:13" s="1" customFormat="1" ht="22.5" customHeight="1" x14ac:dyDescent="0.3">
      <c r="A50" s="8">
        <v>44</v>
      </c>
      <c r="B50" s="9" t="s">
        <v>103</v>
      </c>
      <c r="C50" s="9" t="s">
        <v>104</v>
      </c>
      <c r="D50" s="10">
        <v>44668</v>
      </c>
      <c r="E50" s="10">
        <v>44698</v>
      </c>
      <c r="F50" s="11">
        <v>49295.989062428474</v>
      </c>
      <c r="G50" s="11"/>
      <c r="H50" s="11">
        <v>50599.379530787468</v>
      </c>
      <c r="I50" s="11"/>
      <c r="J50" s="11">
        <v>1303</v>
      </c>
      <c r="K50" s="11" t="s">
        <v>18</v>
      </c>
      <c r="L50" s="12">
        <v>1303</v>
      </c>
    </row>
    <row r="51" spans="1:13" s="1" customFormat="1" ht="22.5" customHeight="1" x14ac:dyDescent="0.3">
      <c r="A51" s="8">
        <v>45</v>
      </c>
      <c r="B51" s="9" t="s">
        <v>105</v>
      </c>
      <c r="C51" s="9" t="s">
        <v>106</v>
      </c>
      <c r="D51" s="10">
        <v>44668</v>
      </c>
      <c r="E51" s="10">
        <v>44698</v>
      </c>
      <c r="F51" s="11">
        <v>6334.2852438665541</v>
      </c>
      <c r="G51" s="11"/>
      <c r="H51" s="11">
        <v>6829.6996797002466</v>
      </c>
      <c r="I51" s="11"/>
      <c r="J51" s="11">
        <v>496</v>
      </c>
      <c r="K51" s="11" t="s">
        <v>18</v>
      </c>
      <c r="L51" s="12">
        <v>496</v>
      </c>
    </row>
    <row r="52" spans="1:13" s="1" customFormat="1" ht="23.25" customHeight="1" x14ac:dyDescent="0.3">
      <c r="A52" s="8">
        <v>46</v>
      </c>
      <c r="B52" s="9" t="s">
        <v>107</v>
      </c>
      <c r="C52" s="9" t="s">
        <v>108</v>
      </c>
      <c r="D52" s="10">
        <v>44668</v>
      </c>
      <c r="E52" s="10">
        <v>44698</v>
      </c>
      <c r="F52" s="11">
        <v>45441</v>
      </c>
      <c r="G52" s="11"/>
      <c r="H52" s="11">
        <v>46523</v>
      </c>
      <c r="I52" s="11"/>
      <c r="J52" s="11">
        <v>1082</v>
      </c>
      <c r="K52" s="11" t="s">
        <v>18</v>
      </c>
      <c r="L52" s="12">
        <v>1082</v>
      </c>
    </row>
    <row r="53" spans="1:13" s="1" customFormat="1" ht="22.5" customHeight="1" x14ac:dyDescent="0.3">
      <c r="A53" s="8">
        <v>47</v>
      </c>
      <c r="B53" s="9" t="s">
        <v>109</v>
      </c>
      <c r="C53" s="9" t="s">
        <v>110</v>
      </c>
      <c r="D53" s="10">
        <v>44668</v>
      </c>
      <c r="E53" s="10">
        <v>44698</v>
      </c>
      <c r="F53" s="11">
        <v>25462.189531385899</v>
      </c>
      <c r="G53" s="11"/>
      <c r="H53" s="11">
        <v>26122.41015625</v>
      </c>
      <c r="I53" s="11"/>
      <c r="J53" s="11">
        <v>660</v>
      </c>
      <c r="K53" s="11" t="s">
        <v>18</v>
      </c>
      <c r="L53" s="12">
        <v>660</v>
      </c>
    </row>
    <row r="54" spans="1:13" s="1" customFormat="1" ht="22.5" customHeight="1" x14ac:dyDescent="0.3">
      <c r="A54" s="8">
        <v>48</v>
      </c>
      <c r="B54" s="9" t="s">
        <v>111</v>
      </c>
      <c r="C54" s="9" t="s">
        <v>112</v>
      </c>
      <c r="D54" s="10">
        <v>44668</v>
      </c>
      <c r="E54" s="10">
        <v>44698</v>
      </c>
      <c r="F54" s="11">
        <v>13289.100468724966</v>
      </c>
      <c r="G54" s="11"/>
      <c r="H54" s="11">
        <v>13670.129531264305</v>
      </c>
      <c r="I54" s="11"/>
      <c r="J54" s="11">
        <v>381</v>
      </c>
      <c r="K54" s="11" t="s">
        <v>18</v>
      </c>
      <c r="L54" s="12">
        <v>381</v>
      </c>
    </row>
    <row r="55" spans="1:13" s="1" customFormat="1" ht="22.5" customHeight="1" x14ac:dyDescent="0.3">
      <c r="A55" s="8">
        <v>49</v>
      </c>
      <c r="B55" s="9" t="s">
        <v>113</v>
      </c>
      <c r="C55" s="9" t="s">
        <v>114</v>
      </c>
      <c r="D55" s="10">
        <v>44668</v>
      </c>
      <c r="E55" s="10">
        <v>44698</v>
      </c>
      <c r="F55" s="11">
        <v>21666.480624973774</v>
      </c>
      <c r="G55" s="11"/>
      <c r="H55" s="11">
        <v>22306.47984367609</v>
      </c>
      <c r="I55" s="11"/>
      <c r="J55" s="11">
        <v>640</v>
      </c>
      <c r="K55" s="11" t="s">
        <v>18</v>
      </c>
      <c r="L55" s="12">
        <v>640</v>
      </c>
    </row>
    <row r="56" spans="1:13" s="1" customFormat="1" ht="23.25" customHeight="1" x14ac:dyDescent="0.3">
      <c r="A56" s="8">
        <v>50</v>
      </c>
      <c r="B56" s="9" t="s">
        <v>115</v>
      </c>
      <c r="C56" s="9" t="s">
        <v>116</v>
      </c>
      <c r="D56" s="10">
        <v>44668</v>
      </c>
      <c r="E56" s="10">
        <v>44698</v>
      </c>
      <c r="F56" s="11">
        <v>19522.505859375</v>
      </c>
      <c r="G56" s="11"/>
      <c r="H56" s="11">
        <v>20280.90625</v>
      </c>
      <c r="I56" s="11"/>
      <c r="J56" s="11">
        <v>758</v>
      </c>
      <c r="K56" s="11" t="s">
        <v>18</v>
      </c>
      <c r="L56" s="12">
        <v>758</v>
      </c>
    </row>
    <row r="57" spans="1:13" s="1" customFormat="1" ht="22.5" customHeight="1" x14ac:dyDescent="0.3">
      <c r="A57" s="8">
        <v>51</v>
      </c>
      <c r="B57" s="9" t="s">
        <v>117</v>
      </c>
      <c r="C57" s="9" t="s">
        <v>118</v>
      </c>
      <c r="D57" s="10">
        <v>44668</v>
      </c>
      <c r="E57" s="10">
        <v>44698</v>
      </c>
      <c r="F57" s="11">
        <v>12020.9599609375</v>
      </c>
      <c r="G57" s="11"/>
      <c r="H57" s="11">
        <v>12322.1083984375</v>
      </c>
      <c r="I57" s="11"/>
      <c r="J57" s="11">
        <v>301</v>
      </c>
      <c r="K57" s="11" t="s">
        <v>18</v>
      </c>
      <c r="L57" s="12">
        <v>301</v>
      </c>
    </row>
    <row r="58" spans="1:13" s="1" customFormat="1" ht="22.5" customHeight="1" x14ac:dyDescent="0.3">
      <c r="A58" s="8">
        <v>52</v>
      </c>
      <c r="B58" s="9" t="s">
        <v>119</v>
      </c>
      <c r="C58" s="9" t="s">
        <v>120</v>
      </c>
      <c r="D58" s="10">
        <v>44668</v>
      </c>
      <c r="E58" s="10">
        <v>44698</v>
      </c>
      <c r="F58" s="11">
        <v>17329.040702998638</v>
      </c>
      <c r="G58" s="11"/>
      <c r="H58" s="11">
        <v>17849.58046862483</v>
      </c>
      <c r="I58" s="11"/>
      <c r="J58" s="11">
        <v>521</v>
      </c>
      <c r="K58" s="11" t="s">
        <v>18</v>
      </c>
      <c r="L58" s="12">
        <v>521</v>
      </c>
    </row>
    <row r="59" spans="1:13" s="1" customFormat="1" ht="22.5" customHeight="1" x14ac:dyDescent="0.3">
      <c r="A59" s="8">
        <v>53</v>
      </c>
      <c r="B59" s="9" t="s">
        <v>121</v>
      </c>
      <c r="C59" s="9" t="s">
        <v>122</v>
      </c>
      <c r="D59" s="10">
        <v>44668</v>
      </c>
      <c r="E59" s="10">
        <v>44698</v>
      </c>
      <c r="F59" s="11">
        <v>38213</v>
      </c>
      <c r="G59" s="11"/>
      <c r="H59" s="11">
        <v>38745.552559348762</v>
      </c>
      <c r="I59" s="11"/>
      <c r="J59" s="11">
        <v>533</v>
      </c>
      <c r="K59" s="11" t="s">
        <v>18</v>
      </c>
      <c r="L59" s="12">
        <v>533</v>
      </c>
    </row>
    <row r="60" spans="1:13" s="1" customFormat="1" ht="22.5" customHeight="1" x14ac:dyDescent="0.3">
      <c r="A60" s="8">
        <v>54</v>
      </c>
      <c r="B60" s="9" t="s">
        <v>123</v>
      </c>
      <c r="C60" s="9" t="s">
        <v>124</v>
      </c>
      <c r="D60" s="10">
        <v>44668</v>
      </c>
      <c r="E60" s="10">
        <v>44692.208333333328</v>
      </c>
      <c r="F60" s="11">
        <v>57445.688281297684</v>
      </c>
      <c r="G60" s="11"/>
      <c r="H60" s="11">
        <v>58330.12109375</v>
      </c>
      <c r="I60" s="11"/>
      <c r="J60" s="11">
        <v>884</v>
      </c>
      <c r="K60" s="11" t="s">
        <v>18</v>
      </c>
      <c r="L60" s="12">
        <v>884</v>
      </c>
    </row>
    <row r="61" spans="1:13" s="1" customFormat="1" ht="23.25" customHeight="1" x14ac:dyDescent="0.3">
      <c r="A61" s="8">
        <v>55</v>
      </c>
      <c r="B61" s="9" t="s">
        <v>125</v>
      </c>
      <c r="C61" s="9" t="s">
        <v>126</v>
      </c>
      <c r="D61" s="10">
        <v>44668</v>
      </c>
      <c r="E61" s="10">
        <v>44698</v>
      </c>
      <c r="F61" s="11">
        <v>11260.879960864782</v>
      </c>
      <c r="G61" s="11"/>
      <c r="H61" s="11">
        <v>11592.880429685116</v>
      </c>
      <c r="I61" s="11"/>
      <c r="J61" s="11">
        <v>332</v>
      </c>
      <c r="K61" s="11" t="s">
        <v>18</v>
      </c>
      <c r="L61" s="12">
        <v>332</v>
      </c>
    </row>
    <row r="62" spans="1:13" s="1" customFormat="1" ht="22.5" customHeight="1" x14ac:dyDescent="0.3">
      <c r="A62" s="8">
        <v>56</v>
      </c>
      <c r="B62" s="9" t="s">
        <v>127</v>
      </c>
      <c r="C62" s="9" t="s">
        <v>128</v>
      </c>
      <c r="D62" s="10">
        <v>44668</v>
      </c>
      <c r="E62" s="10">
        <v>44698</v>
      </c>
      <c r="F62" s="11">
        <v>27384.509453058243</v>
      </c>
      <c r="G62" s="11"/>
      <c r="H62" s="11">
        <v>28016.219531178474</v>
      </c>
      <c r="I62" s="11"/>
      <c r="J62" s="11">
        <v>631</v>
      </c>
      <c r="K62" s="11" t="s">
        <v>18</v>
      </c>
      <c r="L62" s="12">
        <v>631</v>
      </c>
    </row>
    <row r="63" spans="1:13" s="1" customFormat="1" ht="22.5" customHeight="1" x14ac:dyDescent="0.3">
      <c r="A63" s="8">
        <v>57</v>
      </c>
      <c r="B63" s="9" t="s">
        <v>129</v>
      </c>
      <c r="C63" s="9" t="s">
        <v>130</v>
      </c>
      <c r="D63" s="10">
        <v>44668</v>
      </c>
      <c r="E63" s="10">
        <v>44698</v>
      </c>
      <c r="F63" s="11">
        <v>26363.259921908379</v>
      </c>
      <c r="G63" s="11"/>
      <c r="H63" s="11">
        <v>27080.98906236887</v>
      </c>
      <c r="I63" s="11"/>
      <c r="J63" s="11">
        <v>718</v>
      </c>
      <c r="K63" s="11" t="s">
        <v>18</v>
      </c>
      <c r="L63" s="12">
        <v>718</v>
      </c>
    </row>
    <row r="64" spans="1:13" s="1" customFormat="1" ht="22.5" customHeight="1" x14ac:dyDescent="0.3">
      <c r="A64" s="8">
        <v>58</v>
      </c>
      <c r="B64" s="9" t="s">
        <v>131</v>
      </c>
      <c r="C64" s="9" t="s">
        <v>132</v>
      </c>
      <c r="D64" s="10">
        <v>44668</v>
      </c>
      <c r="E64" s="10">
        <v>44698</v>
      </c>
      <c r="F64" s="11">
        <v>22657.210781097412</v>
      </c>
      <c r="G64" s="11"/>
      <c r="H64" s="11">
        <v>23370.760156393051</v>
      </c>
      <c r="I64" s="11"/>
      <c r="J64" s="11">
        <v>714</v>
      </c>
      <c r="K64" s="11" t="s">
        <v>18</v>
      </c>
      <c r="L64" s="12">
        <v>714</v>
      </c>
    </row>
    <row r="65" spans="1:12" s="1" customFormat="1" ht="23.25" customHeight="1" x14ac:dyDescent="0.3">
      <c r="A65" s="8">
        <v>59</v>
      </c>
      <c r="B65" s="9" t="s">
        <v>133</v>
      </c>
      <c r="C65" s="9" t="s">
        <v>134</v>
      </c>
      <c r="D65" s="10">
        <v>44668</v>
      </c>
      <c r="E65" s="10">
        <v>44698</v>
      </c>
      <c r="F65" s="11">
        <v>5608.130859375</v>
      </c>
      <c r="G65" s="11"/>
      <c r="H65" s="11">
        <v>5867.88720703125</v>
      </c>
      <c r="I65" s="11"/>
      <c r="J65" s="11">
        <v>260</v>
      </c>
      <c r="K65" s="11" t="s">
        <v>18</v>
      </c>
      <c r="L65" s="12">
        <v>260</v>
      </c>
    </row>
    <row r="66" spans="1:12" s="1" customFormat="1" ht="22.5" customHeight="1" x14ac:dyDescent="0.3">
      <c r="A66" s="8">
        <v>60</v>
      </c>
      <c r="B66" s="9" t="s">
        <v>135</v>
      </c>
      <c r="C66" s="9" t="s">
        <v>136</v>
      </c>
      <c r="D66" s="10">
        <v>44668</v>
      </c>
      <c r="E66" s="10">
        <v>44698</v>
      </c>
      <c r="F66" s="11">
        <v>16870.09</v>
      </c>
      <c r="G66" s="11"/>
      <c r="H66" s="11">
        <v>17309.05</v>
      </c>
      <c r="I66" s="11"/>
      <c r="J66" s="11">
        <v>439</v>
      </c>
      <c r="K66" s="11" t="s">
        <v>18</v>
      </c>
      <c r="L66" s="12">
        <v>439</v>
      </c>
    </row>
    <row r="67" spans="1:12" s="1" customFormat="1" ht="22.5" customHeight="1" x14ac:dyDescent="0.3">
      <c r="A67" s="8">
        <v>61</v>
      </c>
      <c r="B67" s="9" t="s">
        <v>137</v>
      </c>
      <c r="C67" s="9" t="s">
        <v>138</v>
      </c>
      <c r="D67" s="10">
        <v>44668</v>
      </c>
      <c r="E67" s="10">
        <v>44698</v>
      </c>
      <c r="F67" s="11">
        <v>501.19293212890625</v>
      </c>
      <c r="G67" s="11"/>
      <c r="H67" s="11">
        <v>524.52294921875</v>
      </c>
      <c r="I67" s="11"/>
      <c r="J67" s="11">
        <v>24</v>
      </c>
      <c r="K67" s="11" t="s">
        <v>18</v>
      </c>
      <c r="L67" s="12">
        <v>24</v>
      </c>
    </row>
    <row r="68" spans="1:12" s="1" customFormat="1" ht="22.5" customHeight="1" x14ac:dyDescent="0.3">
      <c r="A68" s="8">
        <v>62</v>
      </c>
      <c r="B68" s="9" t="s">
        <v>139</v>
      </c>
      <c r="C68" s="9" t="s">
        <v>140</v>
      </c>
      <c r="D68" s="10">
        <v>44668</v>
      </c>
      <c r="E68" s="10">
        <v>44698</v>
      </c>
      <c r="F68" s="11">
        <v>65256.738437652588</v>
      </c>
      <c r="G68" s="11"/>
      <c r="H68" s="11">
        <v>67199.972187280655</v>
      </c>
      <c r="I68" s="11"/>
      <c r="J68" s="11">
        <v>1943</v>
      </c>
      <c r="K68" s="11" t="s">
        <v>18</v>
      </c>
      <c r="L68" s="12">
        <v>1943</v>
      </c>
    </row>
    <row r="69" spans="1:12" s="1" customFormat="1" ht="23.25" customHeight="1" x14ac:dyDescent="0.3">
      <c r="A69" s="8">
        <v>63</v>
      </c>
      <c r="B69" s="9" t="s">
        <v>141</v>
      </c>
      <c r="C69" s="9" t="s">
        <v>142</v>
      </c>
      <c r="D69" s="10">
        <v>44668</v>
      </c>
      <c r="E69" s="10">
        <v>44698</v>
      </c>
      <c r="F69" s="11">
        <v>35443.91937494278</v>
      </c>
      <c r="G69" s="11"/>
      <c r="H69" s="11">
        <v>36344.73187482357</v>
      </c>
      <c r="I69" s="11"/>
      <c r="J69" s="11">
        <v>901</v>
      </c>
      <c r="K69" s="11" t="s">
        <v>18</v>
      </c>
      <c r="L69" s="12">
        <v>901</v>
      </c>
    </row>
    <row r="70" spans="1:12" s="1" customFormat="1" ht="22.5" customHeight="1" x14ac:dyDescent="0.3">
      <c r="A70" s="8">
        <v>64</v>
      </c>
      <c r="B70" s="9" t="s">
        <v>143</v>
      </c>
      <c r="C70" s="9" t="s">
        <v>144</v>
      </c>
      <c r="D70" s="10">
        <v>44668</v>
      </c>
      <c r="E70" s="10">
        <v>44698</v>
      </c>
      <c r="F70" s="11">
        <v>26135.269921839237</v>
      </c>
      <c r="G70" s="11"/>
      <c r="H70" s="11">
        <v>26906.820937335491</v>
      </c>
      <c r="I70" s="11"/>
      <c r="J70" s="11">
        <v>772</v>
      </c>
      <c r="K70" s="11" t="s">
        <v>18</v>
      </c>
      <c r="L70" s="12">
        <v>772</v>
      </c>
    </row>
    <row r="71" spans="1:12" s="1" customFormat="1" ht="22.5" customHeight="1" x14ac:dyDescent="0.3">
      <c r="A71" s="8">
        <v>65</v>
      </c>
      <c r="B71" s="9" t="s">
        <v>145</v>
      </c>
      <c r="C71" s="9" t="s">
        <v>146</v>
      </c>
      <c r="D71" s="10">
        <v>44668</v>
      </c>
      <c r="E71" s="10">
        <v>44698</v>
      </c>
      <c r="F71" s="11">
        <v>102174.35968804359</v>
      </c>
      <c r="G71" s="11"/>
      <c r="H71" s="11">
        <v>104322.74843740463</v>
      </c>
      <c r="I71" s="11"/>
      <c r="J71" s="11">
        <v>2149</v>
      </c>
      <c r="K71" s="11" t="s">
        <v>18</v>
      </c>
      <c r="L71" s="12">
        <v>2149</v>
      </c>
    </row>
    <row r="72" spans="1:12" s="1" customFormat="1" ht="22.5" customHeight="1" x14ac:dyDescent="0.3">
      <c r="A72" s="8">
        <v>66</v>
      </c>
      <c r="B72" s="9" t="s">
        <v>147</v>
      </c>
      <c r="C72" s="9" t="s">
        <v>148</v>
      </c>
      <c r="D72" s="10">
        <v>44668</v>
      </c>
      <c r="E72" s="10">
        <v>44698</v>
      </c>
      <c r="F72" s="11">
        <v>55666.890156388283</v>
      </c>
      <c r="G72" s="11"/>
      <c r="H72" s="11">
        <v>57148.669062495232</v>
      </c>
      <c r="I72" s="11"/>
      <c r="J72" s="11">
        <v>1482</v>
      </c>
      <c r="K72" s="11" t="s">
        <v>18</v>
      </c>
      <c r="L72" s="12">
        <v>1482</v>
      </c>
    </row>
    <row r="73" spans="1:12" s="1" customFormat="1" ht="23.25" customHeight="1" x14ac:dyDescent="0.3">
      <c r="A73" s="8">
        <v>67</v>
      </c>
      <c r="B73" s="9" t="s">
        <v>149</v>
      </c>
      <c r="C73" s="9" t="s">
        <v>150</v>
      </c>
      <c r="D73" s="10">
        <v>44668</v>
      </c>
      <c r="E73" s="10">
        <v>44698</v>
      </c>
      <c r="F73" s="11">
        <v>54724.289687514305</v>
      </c>
      <c r="G73" s="11"/>
      <c r="H73" s="11">
        <v>55964.271406054497</v>
      </c>
      <c r="I73" s="11"/>
      <c r="J73" s="11">
        <v>1240</v>
      </c>
      <c r="K73" s="11" t="s">
        <v>18</v>
      </c>
      <c r="L73" s="12">
        <v>1240</v>
      </c>
    </row>
    <row r="74" spans="1:12" s="1" customFormat="1" ht="22.5" customHeight="1" x14ac:dyDescent="0.3">
      <c r="A74" s="8">
        <v>68</v>
      </c>
      <c r="B74" s="9" t="s">
        <v>151</v>
      </c>
      <c r="C74" s="9" t="s">
        <v>152</v>
      </c>
      <c r="D74" s="10">
        <v>44668</v>
      </c>
      <c r="E74" s="10">
        <v>44698</v>
      </c>
      <c r="F74" s="11">
        <v>20706.909765601158</v>
      </c>
      <c r="G74" s="11"/>
      <c r="H74" s="11">
        <v>21190.169062592089</v>
      </c>
      <c r="I74" s="11"/>
      <c r="J74" s="11">
        <v>483</v>
      </c>
      <c r="K74" s="11" t="s">
        <v>18</v>
      </c>
      <c r="L74" s="12">
        <v>483</v>
      </c>
    </row>
    <row r="75" spans="1:12" s="1" customFormat="1" ht="22.5" customHeight="1" x14ac:dyDescent="0.3">
      <c r="A75" s="8">
        <v>69</v>
      </c>
      <c r="B75" s="9" t="s">
        <v>153</v>
      </c>
      <c r="C75" s="9" t="s">
        <v>154</v>
      </c>
      <c r="D75" s="10">
        <v>44668</v>
      </c>
      <c r="E75" s="10">
        <v>44698</v>
      </c>
      <c r="F75" s="11">
        <v>30814.509452521801</v>
      </c>
      <c r="G75" s="11"/>
      <c r="H75" s="11">
        <v>31821.770937547088</v>
      </c>
      <c r="I75" s="11"/>
      <c r="J75" s="11">
        <v>1007</v>
      </c>
      <c r="K75" s="11" t="s">
        <v>18</v>
      </c>
      <c r="L75" s="12">
        <v>1007</v>
      </c>
    </row>
    <row r="76" spans="1:12" s="1" customFormat="1" ht="22.5" customHeight="1" x14ac:dyDescent="0.3">
      <c r="A76" s="8">
        <v>70</v>
      </c>
      <c r="B76" s="9" t="s">
        <v>155</v>
      </c>
      <c r="C76" s="9" t="s">
        <v>156</v>
      </c>
      <c r="D76" s="10">
        <v>44668</v>
      </c>
      <c r="E76" s="10">
        <v>44698</v>
      </c>
      <c r="F76" s="11">
        <v>63634.130311965942</v>
      </c>
      <c r="G76" s="11"/>
      <c r="H76" s="11">
        <v>65598.411874949932</v>
      </c>
      <c r="I76" s="11"/>
      <c r="J76" s="11">
        <v>1964</v>
      </c>
      <c r="K76" s="11" t="s">
        <v>18</v>
      </c>
      <c r="L76" s="12">
        <v>1964</v>
      </c>
    </row>
    <row r="77" spans="1:12" s="1" customFormat="1" ht="22.5" customHeight="1" x14ac:dyDescent="0.3">
      <c r="A77" s="8">
        <v>71</v>
      </c>
      <c r="B77" s="9" t="s">
        <v>157</v>
      </c>
      <c r="C77" s="9" t="s">
        <v>158</v>
      </c>
      <c r="D77" s="10">
        <v>44668</v>
      </c>
      <c r="E77" s="10">
        <v>44698</v>
      </c>
      <c r="F77" s="11">
        <v>23577.65625</v>
      </c>
      <c r="G77" s="11"/>
      <c r="H77" s="11">
        <v>24275.240234375</v>
      </c>
      <c r="I77" s="11"/>
      <c r="J77" s="11">
        <v>697</v>
      </c>
      <c r="K77" s="11" t="s">
        <v>18</v>
      </c>
      <c r="L77" s="12">
        <v>697</v>
      </c>
    </row>
    <row r="78" spans="1:12" s="1" customFormat="1" ht="23.25" customHeight="1" x14ac:dyDescent="0.3">
      <c r="A78" s="8">
        <v>72</v>
      </c>
      <c r="B78" s="9" t="s">
        <v>159</v>
      </c>
      <c r="C78" s="9" t="s">
        <v>160</v>
      </c>
      <c r="D78" s="10">
        <v>44668</v>
      </c>
      <c r="E78" s="10">
        <v>44698</v>
      </c>
      <c r="F78" s="11">
        <v>23831.64453125</v>
      </c>
      <c r="G78" s="11"/>
      <c r="H78" s="11">
        <v>24559.78515625</v>
      </c>
      <c r="I78" s="11"/>
      <c r="J78" s="11">
        <v>728</v>
      </c>
      <c r="K78" s="11" t="s">
        <v>18</v>
      </c>
      <c r="L78" s="12">
        <v>728</v>
      </c>
    </row>
    <row r="79" spans="1:12" s="1" customFormat="1" ht="22.5" customHeight="1" x14ac:dyDescent="0.3">
      <c r="A79" s="8">
        <v>73</v>
      </c>
      <c r="B79" s="9" t="s">
        <v>161</v>
      </c>
      <c r="C79" s="9" t="s">
        <v>162</v>
      </c>
      <c r="D79" s="10">
        <v>44668</v>
      </c>
      <c r="E79" s="10">
        <v>44698</v>
      </c>
      <c r="F79" s="11">
        <v>26126.349921643734</v>
      </c>
      <c r="G79" s="11"/>
      <c r="H79" s="11">
        <v>26761.380234315991</v>
      </c>
      <c r="I79" s="11"/>
      <c r="J79" s="11">
        <v>635</v>
      </c>
      <c r="K79" s="11" t="s">
        <v>18</v>
      </c>
      <c r="L79" s="12">
        <v>635</v>
      </c>
    </row>
    <row r="80" spans="1:12" s="1" customFormat="1" ht="22.5" customHeight="1" x14ac:dyDescent="0.3">
      <c r="A80" s="8">
        <v>74</v>
      </c>
      <c r="B80" s="9" t="s">
        <v>163</v>
      </c>
      <c r="C80" s="9" t="s">
        <v>164</v>
      </c>
      <c r="D80" s="10">
        <v>44668</v>
      </c>
      <c r="E80" s="10">
        <v>44698</v>
      </c>
      <c r="F80" s="11">
        <v>24051.080859422684</v>
      </c>
      <c r="G80" s="11"/>
      <c r="H80" s="11">
        <v>24725.349531292915</v>
      </c>
      <c r="I80" s="11"/>
      <c r="J80" s="11">
        <v>674</v>
      </c>
      <c r="K80" s="11" t="s">
        <v>18</v>
      </c>
      <c r="L80" s="12">
        <v>674</v>
      </c>
    </row>
    <row r="81" spans="1:12" s="1" customFormat="1" ht="22.5" customHeight="1" x14ac:dyDescent="0.3">
      <c r="A81" s="8">
        <v>75</v>
      </c>
      <c r="B81" s="9" t="s">
        <v>165</v>
      </c>
      <c r="C81" s="9" t="s">
        <v>166</v>
      </c>
      <c r="D81" s="10">
        <v>44668</v>
      </c>
      <c r="E81" s="10">
        <v>44698</v>
      </c>
      <c r="F81" s="11">
        <v>25267.039374887943</v>
      </c>
      <c r="G81" s="11"/>
      <c r="H81" s="11">
        <v>25921.939062416553</v>
      </c>
      <c r="I81" s="11"/>
      <c r="J81" s="11">
        <v>655</v>
      </c>
      <c r="K81" s="11" t="s">
        <v>18</v>
      </c>
      <c r="L81" s="12">
        <v>655</v>
      </c>
    </row>
    <row r="82" spans="1:12" s="1" customFormat="1" ht="23.25" customHeight="1" x14ac:dyDescent="0.3">
      <c r="A82" s="8">
        <v>76</v>
      </c>
      <c r="B82" s="9" t="s">
        <v>167</v>
      </c>
      <c r="C82" s="9" t="s">
        <v>168</v>
      </c>
      <c r="D82" s="10">
        <v>44668</v>
      </c>
      <c r="E82" s="10">
        <v>44698</v>
      </c>
      <c r="F82" s="11">
        <v>34957.480781316757</v>
      </c>
      <c r="G82" s="11"/>
      <c r="H82" s="11">
        <v>36174.421562433243</v>
      </c>
      <c r="I82" s="11"/>
      <c r="J82" s="11">
        <v>1217</v>
      </c>
      <c r="K82" s="11" t="s">
        <v>18</v>
      </c>
      <c r="L82" s="12">
        <v>1217</v>
      </c>
    </row>
    <row r="83" spans="1:12" s="1" customFormat="1" ht="22.5" customHeight="1" x14ac:dyDescent="0.3">
      <c r="A83" s="8">
        <v>77</v>
      </c>
      <c r="B83" s="9" t="s">
        <v>169</v>
      </c>
      <c r="C83" s="9" t="s">
        <v>170</v>
      </c>
      <c r="D83" s="10">
        <v>44668</v>
      </c>
      <c r="E83" s="10">
        <v>44698</v>
      </c>
      <c r="F83" s="11">
        <v>24976.190546810627</v>
      </c>
      <c r="G83" s="11"/>
      <c r="H83" s="11">
        <v>25880.150078177452</v>
      </c>
      <c r="I83" s="11"/>
      <c r="J83" s="11">
        <v>904</v>
      </c>
      <c r="K83" s="11" t="s">
        <v>18</v>
      </c>
      <c r="L83" s="12">
        <v>904</v>
      </c>
    </row>
    <row r="84" spans="1:12" s="1" customFormat="1" ht="22.5" customHeight="1" x14ac:dyDescent="0.3">
      <c r="A84" s="8">
        <v>78</v>
      </c>
      <c r="B84" s="9" t="s">
        <v>171</v>
      </c>
      <c r="C84" s="9" t="s">
        <v>172</v>
      </c>
      <c r="D84" s="10">
        <v>44668</v>
      </c>
      <c r="E84" s="10">
        <v>44698</v>
      </c>
      <c r="F84" s="11">
        <v>21694.10085952282</v>
      </c>
      <c r="G84" s="11"/>
      <c r="H84" s="11">
        <v>22464.740312576294</v>
      </c>
      <c r="I84" s="11"/>
      <c r="J84" s="11">
        <v>771</v>
      </c>
      <c r="K84" s="11" t="s">
        <v>18</v>
      </c>
      <c r="L84" s="12">
        <v>771</v>
      </c>
    </row>
    <row r="85" spans="1:12" s="1" customFormat="1" ht="22.5" customHeight="1" x14ac:dyDescent="0.3">
      <c r="A85" s="8">
        <v>79</v>
      </c>
      <c r="B85" s="9" t="s">
        <v>173</v>
      </c>
      <c r="C85" s="9" t="s">
        <v>174</v>
      </c>
      <c r="D85" s="10">
        <v>44668</v>
      </c>
      <c r="E85" s="10">
        <v>44698</v>
      </c>
      <c r="F85" s="11">
        <v>7528.8291699886322</v>
      </c>
      <c r="G85" s="11"/>
      <c r="H85" s="11">
        <v>8115.8381333947182</v>
      </c>
      <c r="I85" s="11"/>
      <c r="J85" s="11">
        <v>587</v>
      </c>
      <c r="K85" s="11" t="s">
        <v>18</v>
      </c>
      <c r="L85" s="12">
        <v>587</v>
      </c>
    </row>
    <row r="86" spans="1:12" s="1" customFormat="1" ht="23.25" customHeight="1" x14ac:dyDescent="0.3">
      <c r="A86" s="8">
        <v>80</v>
      </c>
      <c r="B86" s="9" t="s">
        <v>175</v>
      </c>
      <c r="C86" s="9" t="s">
        <v>176</v>
      </c>
      <c r="D86" s="10">
        <v>44668</v>
      </c>
      <c r="E86" s="10">
        <v>44698</v>
      </c>
      <c r="F86" s="11">
        <v>4513.7695921063423</v>
      </c>
      <c r="G86" s="11"/>
      <c r="H86" s="11">
        <v>4799.0802162587643</v>
      </c>
      <c r="I86" s="11"/>
      <c r="J86" s="11">
        <v>285</v>
      </c>
      <c r="K86" s="11" t="s">
        <v>18</v>
      </c>
      <c r="L86" s="12">
        <v>285</v>
      </c>
    </row>
    <row r="87" spans="1:12" s="1" customFormat="1" ht="22.5" customHeight="1" x14ac:dyDescent="0.3">
      <c r="A87" s="8">
        <v>81</v>
      </c>
      <c r="B87" s="9" t="s">
        <v>177</v>
      </c>
      <c r="C87" s="9" t="s">
        <v>178</v>
      </c>
      <c r="D87" s="10">
        <v>44668</v>
      </c>
      <c r="E87" s="10">
        <v>44698</v>
      </c>
      <c r="F87" s="11">
        <v>8236.3554857969284</v>
      </c>
      <c r="G87" s="11"/>
      <c r="H87" s="11">
        <v>8833.5131653547287</v>
      </c>
      <c r="I87" s="11"/>
      <c r="J87" s="11">
        <v>598</v>
      </c>
      <c r="K87" s="11" t="s">
        <v>18</v>
      </c>
      <c r="L87" s="12">
        <v>598</v>
      </c>
    </row>
    <row r="88" spans="1:12" s="1" customFormat="1" ht="22.5" customHeight="1" x14ac:dyDescent="0.3">
      <c r="A88" s="8">
        <v>82</v>
      </c>
      <c r="B88" s="9" t="s">
        <v>179</v>
      </c>
      <c r="C88" s="9" t="s">
        <v>180</v>
      </c>
      <c r="D88" s="10">
        <v>44668</v>
      </c>
      <c r="E88" s="10">
        <v>44698</v>
      </c>
      <c r="F88" s="11">
        <v>7413.6223365664482</v>
      </c>
      <c r="G88" s="11"/>
      <c r="H88" s="11">
        <v>7993.2910233736038</v>
      </c>
      <c r="I88" s="11"/>
      <c r="J88" s="11">
        <v>579</v>
      </c>
      <c r="K88" s="11" t="s">
        <v>18</v>
      </c>
      <c r="L88" s="12">
        <v>579</v>
      </c>
    </row>
    <row r="89" spans="1:12" s="1" customFormat="1" ht="22.5" customHeight="1" x14ac:dyDescent="0.3">
      <c r="A89" s="8">
        <v>83</v>
      </c>
      <c r="B89" s="9" t="s">
        <v>181</v>
      </c>
      <c r="C89" s="9" t="s">
        <v>182</v>
      </c>
      <c r="D89" s="10">
        <v>44668</v>
      </c>
      <c r="E89" s="10">
        <v>44698</v>
      </c>
      <c r="F89" s="11">
        <v>22206.30929684639</v>
      </c>
      <c r="G89" s="11"/>
      <c r="H89" s="11">
        <v>22640.130859315395</v>
      </c>
      <c r="I89" s="11"/>
      <c r="J89" s="11">
        <v>434</v>
      </c>
      <c r="K89" s="11" t="s">
        <v>18</v>
      </c>
      <c r="L89" s="12">
        <v>434</v>
      </c>
    </row>
    <row r="90" spans="1:12" s="1" customFormat="1" ht="23.25" customHeight="1" x14ac:dyDescent="0.3">
      <c r="A90" s="8">
        <v>84</v>
      </c>
      <c r="B90" s="9" t="s">
        <v>183</v>
      </c>
      <c r="C90" s="9" t="s">
        <v>184</v>
      </c>
      <c r="D90" s="10">
        <v>44668</v>
      </c>
      <c r="E90" s="10">
        <v>44698</v>
      </c>
      <c r="F90" s="11">
        <v>6886.2398436069489</v>
      </c>
      <c r="G90" s="11"/>
      <c r="H90" s="11">
        <v>7779.3497849702835</v>
      </c>
      <c r="I90" s="11"/>
      <c r="J90" s="11">
        <v>893</v>
      </c>
      <c r="K90" s="11" t="s">
        <v>18</v>
      </c>
      <c r="L90" s="12">
        <v>893</v>
      </c>
    </row>
    <row r="91" spans="1:12" s="1" customFormat="1" ht="22.5" customHeight="1" x14ac:dyDescent="0.3">
      <c r="A91" s="8">
        <v>85</v>
      </c>
      <c r="B91" s="9" t="s">
        <v>185</v>
      </c>
      <c r="C91" s="9" t="s">
        <v>186</v>
      </c>
      <c r="D91" s="10">
        <v>44668</v>
      </c>
      <c r="E91" s="10">
        <v>44698</v>
      </c>
      <c r="F91" s="11">
        <v>62013.370156407356</v>
      </c>
      <c r="G91" s="11"/>
      <c r="H91" s="11">
        <v>63226.331249952316</v>
      </c>
      <c r="I91" s="11"/>
      <c r="J91" s="11">
        <v>1213</v>
      </c>
      <c r="K91" s="11" t="s">
        <v>18</v>
      </c>
      <c r="L91" s="12">
        <v>1213</v>
      </c>
    </row>
    <row r="92" spans="1:12" s="1" customFormat="1" ht="22.5" customHeight="1" x14ac:dyDescent="0.3">
      <c r="A92" s="8">
        <v>86</v>
      </c>
      <c r="B92" s="9" t="s">
        <v>187</v>
      </c>
      <c r="C92" s="9" t="s">
        <v>188</v>
      </c>
      <c r="D92" s="10">
        <v>44668</v>
      </c>
      <c r="E92" s="10">
        <v>44698</v>
      </c>
      <c r="F92" s="11">
        <v>43059.009375095367</v>
      </c>
      <c r="G92" s="11"/>
      <c r="H92" s="11">
        <v>44415.20156276226</v>
      </c>
      <c r="I92" s="11"/>
      <c r="J92" s="11">
        <v>1356</v>
      </c>
      <c r="K92" s="11" t="s">
        <v>18</v>
      </c>
      <c r="L92" s="12">
        <v>1356</v>
      </c>
    </row>
    <row r="93" spans="1:12" s="1" customFormat="1" ht="22.5" customHeight="1" x14ac:dyDescent="0.3">
      <c r="A93" s="8">
        <v>87</v>
      </c>
      <c r="B93" s="9" t="s">
        <v>189</v>
      </c>
      <c r="C93" s="9" t="s">
        <v>190</v>
      </c>
      <c r="D93" s="10">
        <v>44668</v>
      </c>
      <c r="E93" s="10">
        <v>44698</v>
      </c>
      <c r="F93" s="11">
        <v>5775.8201563358307</v>
      </c>
      <c r="G93" s="11"/>
      <c r="H93" s="11">
        <v>6527.9998047351837</v>
      </c>
      <c r="I93" s="11"/>
      <c r="J93" s="11">
        <v>752</v>
      </c>
      <c r="K93" s="11" t="s">
        <v>18</v>
      </c>
      <c r="L93" s="12">
        <v>752</v>
      </c>
    </row>
    <row r="94" spans="1:12" s="1" customFormat="1" ht="22.5" customHeight="1" x14ac:dyDescent="0.3">
      <c r="A94" s="8">
        <v>88</v>
      </c>
      <c r="B94" s="9" t="s">
        <v>191</v>
      </c>
      <c r="C94" s="9" t="s">
        <v>192</v>
      </c>
      <c r="D94" s="10">
        <v>44668</v>
      </c>
      <c r="E94" s="10">
        <v>44698</v>
      </c>
      <c r="F94" s="11">
        <v>4642.1301562190056</v>
      </c>
      <c r="G94" s="11"/>
      <c r="H94" s="11">
        <v>5265.6798243522644</v>
      </c>
      <c r="I94" s="11"/>
      <c r="J94" s="11">
        <v>624</v>
      </c>
      <c r="K94" s="11" t="s">
        <v>18</v>
      </c>
      <c r="L94" s="12">
        <v>624</v>
      </c>
    </row>
    <row r="95" spans="1:12" s="1" customFormat="1" ht="23.25" customHeight="1" x14ac:dyDescent="0.3">
      <c r="A95" s="8">
        <v>89</v>
      </c>
      <c r="B95" s="9" t="s">
        <v>193</v>
      </c>
      <c r="C95" s="9" t="s">
        <v>194</v>
      </c>
      <c r="D95" s="10">
        <v>44668</v>
      </c>
      <c r="E95" s="10">
        <v>44698</v>
      </c>
      <c r="F95" s="11">
        <v>37028.419843792915</v>
      </c>
      <c r="G95" s="11"/>
      <c r="H95" s="11">
        <v>38014.890625</v>
      </c>
      <c r="I95" s="11"/>
      <c r="J95" s="11">
        <v>987</v>
      </c>
      <c r="K95" s="11" t="s">
        <v>18</v>
      </c>
      <c r="L95" s="12">
        <v>987</v>
      </c>
    </row>
    <row r="96" spans="1:12" s="1" customFormat="1" ht="22.5" customHeight="1" x14ac:dyDescent="0.3">
      <c r="A96" s="8">
        <v>90</v>
      </c>
      <c r="B96" s="9" t="s">
        <v>195</v>
      </c>
      <c r="C96" s="9" t="s">
        <v>196</v>
      </c>
      <c r="D96" s="10">
        <v>44668</v>
      </c>
      <c r="E96" s="10">
        <v>44698</v>
      </c>
      <c r="F96" s="11">
        <v>33858.229999929667</v>
      </c>
      <c r="G96" s="11"/>
      <c r="H96" s="11">
        <v>34838.090781271458</v>
      </c>
      <c r="I96" s="11"/>
      <c r="J96" s="11">
        <v>980</v>
      </c>
      <c r="K96" s="11" t="s">
        <v>18</v>
      </c>
      <c r="L96" s="12">
        <v>980</v>
      </c>
    </row>
    <row r="97" spans="1:12" s="1" customFormat="1" ht="22.5" customHeight="1" x14ac:dyDescent="0.3">
      <c r="A97" s="8">
        <v>91</v>
      </c>
      <c r="B97" s="9" t="s">
        <v>197</v>
      </c>
      <c r="C97" s="9" t="s">
        <v>198</v>
      </c>
      <c r="D97" s="10">
        <v>44668</v>
      </c>
      <c r="E97" s="10">
        <v>44698</v>
      </c>
      <c r="F97" s="11">
        <v>34007.341562509537</v>
      </c>
      <c r="G97" s="11"/>
      <c r="H97" s="11">
        <v>34943.550468683243</v>
      </c>
      <c r="I97" s="11"/>
      <c r="J97" s="11">
        <v>937</v>
      </c>
      <c r="K97" s="11" t="s">
        <v>18</v>
      </c>
      <c r="L97" s="12">
        <v>937</v>
      </c>
    </row>
    <row r="98" spans="1:12" s="1" customFormat="1" ht="22.5" customHeight="1" x14ac:dyDescent="0.3">
      <c r="A98" s="8">
        <v>92</v>
      </c>
      <c r="B98" s="9" t="s">
        <v>199</v>
      </c>
      <c r="C98" s="9" t="s">
        <v>200</v>
      </c>
      <c r="D98" s="10">
        <v>44668</v>
      </c>
      <c r="E98" s="10">
        <v>44698</v>
      </c>
      <c r="F98" s="11">
        <v>26426.809609353542</v>
      </c>
      <c r="G98" s="11"/>
      <c r="H98" s="11">
        <v>27103.890703082085</v>
      </c>
      <c r="I98" s="11"/>
      <c r="J98" s="11">
        <v>677</v>
      </c>
      <c r="K98" s="11" t="s">
        <v>18</v>
      </c>
      <c r="L98" s="12">
        <v>677</v>
      </c>
    </row>
    <row r="99" spans="1:12" s="1" customFormat="1" ht="23.25" customHeight="1" x14ac:dyDescent="0.3">
      <c r="A99" s="8">
        <v>93</v>
      </c>
      <c r="B99" s="9" t="s">
        <v>201</v>
      </c>
      <c r="C99" s="9" t="s">
        <v>202</v>
      </c>
      <c r="D99" s="10">
        <v>44668</v>
      </c>
      <c r="E99" s="10">
        <v>44698</v>
      </c>
      <c r="F99" s="11">
        <v>52614.116103548804</v>
      </c>
      <c r="G99" s="11"/>
      <c r="H99" s="11">
        <v>53310.316350997426</v>
      </c>
      <c r="I99" s="11"/>
      <c r="J99" s="11">
        <f>H99-F99</f>
        <v>696.20024744862167</v>
      </c>
      <c r="K99" s="11" t="s">
        <v>18</v>
      </c>
      <c r="L99" s="12">
        <f>J99</f>
        <v>696.20024744862167</v>
      </c>
    </row>
    <row r="100" spans="1:12" s="1" customFormat="1" ht="22.5" customHeight="1" x14ac:dyDescent="0.3">
      <c r="A100" s="8">
        <v>94</v>
      </c>
      <c r="B100" s="9" t="s">
        <v>203</v>
      </c>
      <c r="C100" s="9" t="s">
        <v>204</v>
      </c>
      <c r="D100" s="10">
        <v>44668</v>
      </c>
      <c r="E100" s="10">
        <v>44698</v>
      </c>
      <c r="F100" s="11">
        <v>28353.293905163184</v>
      </c>
      <c r="G100" s="11"/>
      <c r="H100" s="11">
        <v>28698.482671402395</v>
      </c>
      <c r="I100" s="11"/>
      <c r="J100" s="11">
        <v>345</v>
      </c>
      <c r="K100" s="11" t="s">
        <v>18</v>
      </c>
      <c r="L100" s="12">
        <v>345</v>
      </c>
    </row>
    <row r="101" spans="1:12" s="1" customFormat="1" ht="22.5" customHeight="1" x14ac:dyDescent="0.3">
      <c r="A101" s="8">
        <v>95</v>
      </c>
      <c r="B101" s="9" t="s">
        <v>205</v>
      </c>
      <c r="C101" s="9" t="s">
        <v>206</v>
      </c>
      <c r="D101" s="10">
        <v>44668</v>
      </c>
      <c r="E101" s="10">
        <v>44698</v>
      </c>
      <c r="F101" s="11">
        <v>42010.671249985695</v>
      </c>
      <c r="G101" s="11"/>
      <c r="H101" s="11">
        <v>43214.729531049728</v>
      </c>
      <c r="I101" s="11"/>
      <c r="J101" s="11">
        <v>1204</v>
      </c>
      <c r="K101" s="11" t="s">
        <v>18</v>
      </c>
      <c r="L101" s="12">
        <v>1204</v>
      </c>
    </row>
    <row r="102" spans="1:12" s="1" customFormat="1" ht="22.5" customHeight="1" x14ac:dyDescent="0.3">
      <c r="A102" s="8">
        <v>96</v>
      </c>
      <c r="B102" s="9" t="s">
        <v>207</v>
      </c>
      <c r="C102" s="9" t="s">
        <v>208</v>
      </c>
      <c r="D102" s="10">
        <v>44668</v>
      </c>
      <c r="E102" s="10">
        <v>44698</v>
      </c>
      <c r="F102" s="11">
        <v>50195.390937566757</v>
      </c>
      <c r="G102" s="11"/>
      <c r="H102" s="11">
        <v>51641.770468592644</v>
      </c>
      <c r="I102" s="11"/>
      <c r="J102" s="11">
        <v>1447</v>
      </c>
      <c r="K102" s="11" t="s">
        <v>18</v>
      </c>
      <c r="L102" s="12">
        <v>1447</v>
      </c>
    </row>
    <row r="103" spans="1:12" s="1" customFormat="1" ht="23.25" customHeight="1" x14ac:dyDescent="0.3">
      <c r="A103" s="8">
        <v>97</v>
      </c>
      <c r="B103" s="9" t="s">
        <v>209</v>
      </c>
      <c r="C103" s="9" t="s">
        <v>210</v>
      </c>
      <c r="D103" s="10">
        <v>44668</v>
      </c>
      <c r="E103" s="10">
        <v>44698</v>
      </c>
      <c r="F103" s="11">
        <v>18365.619374990463</v>
      </c>
      <c r="G103" s="11"/>
      <c r="H103" s="11">
        <v>18841.759843736887</v>
      </c>
      <c r="I103" s="11"/>
      <c r="J103" s="11">
        <v>476</v>
      </c>
      <c r="K103" s="11" t="s">
        <v>18</v>
      </c>
      <c r="L103" s="12">
        <v>476</v>
      </c>
    </row>
    <row r="104" spans="1:12" s="1" customFormat="1" ht="22.5" customHeight="1" x14ac:dyDescent="0.3">
      <c r="A104" s="8">
        <v>98</v>
      </c>
      <c r="B104" s="9" t="s">
        <v>211</v>
      </c>
      <c r="C104" s="9" t="s">
        <v>212</v>
      </c>
      <c r="D104" s="10">
        <v>44668</v>
      </c>
      <c r="E104" s="10">
        <v>44698</v>
      </c>
      <c r="F104" s="11">
        <v>53392.960156559944</v>
      </c>
      <c r="G104" s="11"/>
      <c r="H104" s="11">
        <v>54567.529062271118</v>
      </c>
      <c r="I104" s="11"/>
      <c r="J104" s="11">
        <v>1175</v>
      </c>
      <c r="K104" s="11" t="s">
        <v>18</v>
      </c>
      <c r="L104" s="12">
        <v>1175</v>
      </c>
    </row>
    <row r="105" spans="1:12" s="1" customFormat="1" ht="22.5" customHeight="1" x14ac:dyDescent="0.3">
      <c r="A105" s="8">
        <v>99</v>
      </c>
      <c r="B105" s="9" t="s">
        <v>213</v>
      </c>
      <c r="C105" s="9" t="s">
        <v>214</v>
      </c>
      <c r="D105" s="10">
        <v>44668</v>
      </c>
      <c r="E105" s="10">
        <v>44698</v>
      </c>
      <c r="F105" s="11">
        <v>53703.61093723774</v>
      </c>
      <c r="G105" s="11"/>
      <c r="H105" s="11">
        <v>54811.81015598774</v>
      </c>
      <c r="I105" s="11"/>
      <c r="J105" s="11">
        <v>1108</v>
      </c>
      <c r="K105" s="11" t="s">
        <v>18</v>
      </c>
      <c r="L105" s="12">
        <v>1108</v>
      </c>
    </row>
    <row r="106" spans="1:12" s="1" customFormat="1" ht="22.5" customHeight="1" x14ac:dyDescent="0.3">
      <c r="A106" s="8">
        <v>100</v>
      </c>
      <c r="B106" s="9" t="s">
        <v>215</v>
      </c>
      <c r="C106" s="9" t="s">
        <v>216</v>
      </c>
      <c r="D106" s="10">
        <v>44668</v>
      </c>
      <c r="E106" s="10">
        <v>44698</v>
      </c>
      <c r="F106" s="11">
        <v>25519.327504721427</v>
      </c>
      <c r="G106" s="11"/>
      <c r="H106" s="11">
        <v>27208.17845502212</v>
      </c>
      <c r="I106" s="11"/>
      <c r="J106" s="11">
        <v>1689</v>
      </c>
      <c r="K106" s="11" t="s">
        <v>18</v>
      </c>
      <c r="L106" s="12">
        <v>1689</v>
      </c>
    </row>
    <row r="107" spans="1:12" s="1" customFormat="1" ht="23.25" customHeight="1" x14ac:dyDescent="0.3">
      <c r="A107" s="8">
        <v>101</v>
      </c>
      <c r="B107" s="9" t="s">
        <v>217</v>
      </c>
      <c r="C107" s="9" t="s">
        <v>218</v>
      </c>
      <c r="D107" s="10">
        <v>44668</v>
      </c>
      <c r="E107" s="10">
        <v>44698</v>
      </c>
      <c r="F107" s="11">
        <v>37987.988893955589</v>
      </c>
      <c r="G107" s="11"/>
      <c r="H107" s="11">
        <v>38614.805045607143</v>
      </c>
      <c r="I107" s="11"/>
      <c r="J107" s="11">
        <v>627</v>
      </c>
      <c r="K107" s="11" t="s">
        <v>18</v>
      </c>
      <c r="L107" s="12">
        <v>627</v>
      </c>
    </row>
    <row r="108" spans="1:12" s="1" customFormat="1" ht="22.5" customHeight="1" x14ac:dyDescent="0.3">
      <c r="A108" s="8">
        <v>102</v>
      </c>
      <c r="B108" s="9" t="s">
        <v>219</v>
      </c>
      <c r="C108" s="9" t="s">
        <v>220</v>
      </c>
      <c r="D108" s="10">
        <v>44668</v>
      </c>
      <c r="E108" s="10">
        <v>44698</v>
      </c>
      <c r="F108" s="11">
        <v>39106.001718789339</v>
      </c>
      <c r="G108" s="11"/>
      <c r="H108" s="11">
        <v>40135.580468952656</v>
      </c>
      <c r="I108" s="11"/>
      <c r="J108" s="11">
        <v>1030</v>
      </c>
      <c r="K108" s="11" t="s">
        <v>18</v>
      </c>
      <c r="L108" s="12">
        <v>1030</v>
      </c>
    </row>
    <row r="109" spans="1:12" s="1" customFormat="1" ht="22.5" customHeight="1" x14ac:dyDescent="0.3">
      <c r="A109" s="8">
        <v>103</v>
      </c>
      <c r="B109" s="9" t="s">
        <v>221</v>
      </c>
      <c r="C109" s="9" t="s">
        <v>222</v>
      </c>
      <c r="D109" s="10">
        <v>44668</v>
      </c>
      <c r="E109" s="10">
        <v>44698</v>
      </c>
      <c r="F109" s="11">
        <v>39443.508437633514</v>
      </c>
      <c r="G109" s="11"/>
      <c r="H109" s="11">
        <v>40585.850625276566</v>
      </c>
      <c r="I109" s="11"/>
      <c r="J109" s="11">
        <v>1142</v>
      </c>
      <c r="K109" s="11" t="s">
        <v>18</v>
      </c>
      <c r="L109" s="12">
        <v>1142</v>
      </c>
    </row>
    <row r="110" spans="1:12" s="1" customFormat="1" ht="22.5" customHeight="1" x14ac:dyDescent="0.3">
      <c r="A110" s="8">
        <v>104</v>
      </c>
      <c r="B110" s="9" t="s">
        <v>223</v>
      </c>
      <c r="C110" s="9" t="s">
        <v>224</v>
      </c>
      <c r="D110" s="10">
        <v>44668</v>
      </c>
      <c r="E110" s="10">
        <v>44698</v>
      </c>
      <c r="F110" s="11">
        <v>25492.419062644243</v>
      </c>
      <c r="G110" s="11"/>
      <c r="H110" s="11">
        <v>26143.840703129768</v>
      </c>
      <c r="I110" s="11"/>
      <c r="J110" s="11">
        <v>652</v>
      </c>
      <c r="K110" s="11" t="s">
        <v>18</v>
      </c>
      <c r="L110" s="12">
        <v>652</v>
      </c>
    </row>
    <row r="111" spans="1:12" s="1" customFormat="1" ht="23.25" customHeight="1" x14ac:dyDescent="0.3">
      <c r="A111" s="8">
        <v>105</v>
      </c>
      <c r="B111" s="9" t="s">
        <v>225</v>
      </c>
      <c r="C111" s="9" t="s">
        <v>226</v>
      </c>
      <c r="D111" s="10">
        <v>44668</v>
      </c>
      <c r="E111" s="10">
        <v>44698</v>
      </c>
      <c r="F111" s="11">
        <v>80087.994591580296</v>
      </c>
      <c r="G111" s="11"/>
      <c r="H111" s="11">
        <v>80963.737360765968</v>
      </c>
      <c r="I111" s="11"/>
      <c r="J111" s="11">
        <v>876</v>
      </c>
      <c r="K111" s="11" t="s">
        <v>18</v>
      </c>
      <c r="L111" s="12">
        <v>876</v>
      </c>
    </row>
    <row r="112" spans="1:12" s="1" customFormat="1" ht="22.5" customHeight="1" x14ac:dyDescent="0.3">
      <c r="A112" s="8">
        <v>106</v>
      </c>
      <c r="B112" s="9" t="s">
        <v>227</v>
      </c>
      <c r="C112" s="9" t="s">
        <v>228</v>
      </c>
      <c r="D112" s="10">
        <v>44668</v>
      </c>
      <c r="E112" s="10">
        <v>44698</v>
      </c>
      <c r="F112" s="11">
        <v>73197.086532540212</v>
      </c>
      <c r="G112" s="11"/>
      <c r="H112" s="11">
        <v>73923.029308437894</v>
      </c>
      <c r="I112" s="11"/>
      <c r="J112" s="11">
        <v>726</v>
      </c>
      <c r="K112" s="11" t="s">
        <v>18</v>
      </c>
      <c r="L112" s="12">
        <v>726</v>
      </c>
    </row>
    <row r="113" spans="1:13" s="1" customFormat="1" ht="22.5" customHeight="1" x14ac:dyDescent="0.3">
      <c r="A113" s="8">
        <v>107</v>
      </c>
      <c r="B113" s="9" t="s">
        <v>229</v>
      </c>
      <c r="C113" s="9" t="s">
        <v>230</v>
      </c>
      <c r="D113" s="10">
        <v>44668</v>
      </c>
      <c r="E113" s="10">
        <v>44698</v>
      </c>
      <c r="F113" s="11">
        <v>69219.162508800757</v>
      </c>
      <c r="G113" s="11"/>
      <c r="H113" s="11">
        <v>69950.655986466852</v>
      </c>
      <c r="I113" s="11"/>
      <c r="J113" s="11">
        <v>732</v>
      </c>
      <c r="K113" s="11" t="s">
        <v>18</v>
      </c>
      <c r="L113" s="12">
        <v>732</v>
      </c>
    </row>
    <row r="114" spans="1:13" s="1" customFormat="1" ht="22.5" customHeight="1" x14ac:dyDescent="0.3">
      <c r="A114" s="8">
        <v>108</v>
      </c>
      <c r="B114" s="9" t="s">
        <v>231</v>
      </c>
      <c r="C114" s="9" t="s">
        <v>232</v>
      </c>
      <c r="D114" s="10">
        <v>44668</v>
      </c>
      <c r="E114" s="10">
        <v>44698</v>
      </c>
      <c r="F114" s="11">
        <v>96086.59962451458</v>
      </c>
      <c r="G114" s="11"/>
      <c r="H114" s="11">
        <v>97029.354677803814</v>
      </c>
      <c r="I114" s="11"/>
      <c r="J114" s="11">
        <v>942</v>
      </c>
      <c r="K114" s="11" t="s">
        <v>18</v>
      </c>
      <c r="L114" s="12">
        <v>942</v>
      </c>
    </row>
    <row r="115" spans="1:13" s="1" customFormat="1" ht="22.5" customHeight="1" x14ac:dyDescent="0.3">
      <c r="A115" s="8">
        <v>109</v>
      </c>
      <c r="B115" s="9" t="s">
        <v>233</v>
      </c>
      <c r="C115" s="9" t="s">
        <v>234</v>
      </c>
      <c r="D115" s="10">
        <v>44668</v>
      </c>
      <c r="E115" s="10">
        <v>44698</v>
      </c>
      <c r="F115" s="11">
        <v>15135.170039072633</v>
      </c>
      <c r="G115" s="11"/>
      <c r="H115" s="11">
        <v>15474.679960995913</v>
      </c>
      <c r="I115" s="11"/>
      <c r="J115" s="11">
        <v>340</v>
      </c>
      <c r="K115" s="11" t="s">
        <v>18</v>
      </c>
      <c r="L115" s="12">
        <v>340</v>
      </c>
    </row>
    <row r="116" spans="1:13" s="1" customFormat="1" ht="23.25" customHeight="1" x14ac:dyDescent="0.3">
      <c r="A116" s="8">
        <v>110</v>
      </c>
      <c r="B116" s="9" t="s">
        <v>235</v>
      </c>
      <c r="C116" s="9" t="s">
        <v>236</v>
      </c>
      <c r="D116" s="10">
        <v>44668</v>
      </c>
      <c r="E116" s="10">
        <v>44698</v>
      </c>
      <c r="F116" s="11">
        <v>39409.300000011921</v>
      </c>
      <c r="G116" s="11"/>
      <c r="H116" s="11">
        <v>40244.399999976158</v>
      </c>
      <c r="I116" s="11"/>
      <c r="J116" s="11">
        <v>835</v>
      </c>
      <c r="K116" s="11" t="s">
        <v>18</v>
      </c>
      <c r="L116" s="12">
        <v>835</v>
      </c>
    </row>
    <row r="117" spans="1:13" s="1" customFormat="1" ht="22.5" customHeight="1" x14ac:dyDescent="0.3">
      <c r="A117" s="8">
        <v>111</v>
      </c>
      <c r="B117" s="9" t="s">
        <v>237</v>
      </c>
      <c r="C117" s="9" t="s">
        <v>238</v>
      </c>
      <c r="D117" s="10">
        <v>44668</v>
      </c>
      <c r="E117" s="10">
        <v>44698</v>
      </c>
      <c r="F117" s="11">
        <v>46239.43359375</v>
      </c>
      <c r="G117" s="11"/>
      <c r="H117" s="11">
        <v>48330.75390625</v>
      </c>
      <c r="I117" s="11"/>
      <c r="J117" s="11">
        <v>2092</v>
      </c>
      <c r="K117" s="11" t="s">
        <v>18</v>
      </c>
      <c r="L117" s="12">
        <v>2092</v>
      </c>
    </row>
    <row r="118" spans="1:13" s="1" customFormat="1" ht="22.5" customHeight="1" x14ac:dyDescent="0.3">
      <c r="A118" s="8">
        <v>112</v>
      </c>
      <c r="B118" s="9" t="s">
        <v>239</v>
      </c>
      <c r="C118" s="9" t="s">
        <v>240</v>
      </c>
      <c r="D118" s="10">
        <v>44668</v>
      </c>
      <c r="E118" s="10">
        <v>44698</v>
      </c>
      <c r="F118" s="11">
        <v>4374.5700390338898</v>
      </c>
      <c r="G118" s="11"/>
      <c r="H118" s="11">
        <v>5278.3799605965614</v>
      </c>
      <c r="I118" s="11"/>
      <c r="J118" s="11">
        <v>903</v>
      </c>
      <c r="K118" s="11" t="s">
        <v>18</v>
      </c>
      <c r="L118" s="12">
        <v>903</v>
      </c>
    </row>
    <row r="119" spans="1:13" s="1" customFormat="1" ht="22.5" customHeight="1" x14ac:dyDescent="0.3">
      <c r="A119" s="8">
        <v>113</v>
      </c>
      <c r="B119" s="9" t="s">
        <v>241</v>
      </c>
      <c r="C119" s="9" t="s">
        <v>242</v>
      </c>
      <c r="D119" s="10">
        <v>44668</v>
      </c>
      <c r="E119" s="10">
        <v>44698</v>
      </c>
      <c r="F119" s="11">
        <v>18031.300382162663</v>
      </c>
      <c r="G119" s="11"/>
      <c r="H119" s="11">
        <v>18618.076615422251</v>
      </c>
      <c r="I119" s="11"/>
      <c r="J119" s="11">
        <v>587</v>
      </c>
      <c r="K119" s="11" t="s">
        <v>18</v>
      </c>
      <c r="L119" s="12">
        <v>587</v>
      </c>
    </row>
    <row r="120" spans="1:13" s="1" customFormat="1" ht="23.25" customHeight="1" x14ac:dyDescent="0.3">
      <c r="A120" s="8">
        <v>114</v>
      </c>
      <c r="B120" s="9" t="s">
        <v>243</v>
      </c>
      <c r="C120" s="9" t="s">
        <v>244</v>
      </c>
      <c r="D120" s="10">
        <v>44668</v>
      </c>
      <c r="E120" s="10">
        <v>44698</v>
      </c>
      <c r="F120" s="11">
        <v>11660.65625</v>
      </c>
      <c r="G120" s="11"/>
      <c r="H120" s="11">
        <v>12052.8564453125</v>
      </c>
      <c r="I120" s="11"/>
      <c r="J120" s="11">
        <v>392</v>
      </c>
      <c r="K120" s="11" t="s">
        <v>18</v>
      </c>
      <c r="L120" s="12">
        <v>392</v>
      </c>
    </row>
    <row r="121" spans="1:13" s="1" customFormat="1" ht="22.5" customHeight="1" x14ac:dyDescent="0.3">
      <c r="A121" s="8">
        <v>115</v>
      </c>
      <c r="B121" s="9" t="s">
        <v>245</v>
      </c>
      <c r="C121" s="9" t="s">
        <v>246</v>
      </c>
      <c r="D121" s="10">
        <v>44668</v>
      </c>
      <c r="E121" s="10">
        <v>44698</v>
      </c>
      <c r="F121" s="11">
        <v>5879.2502346038818</v>
      </c>
      <c r="G121" s="11"/>
      <c r="H121" s="11">
        <v>6782.0201365947723</v>
      </c>
      <c r="I121" s="11"/>
      <c r="J121" s="11">
        <v>903</v>
      </c>
      <c r="K121" s="11" t="s">
        <v>18</v>
      </c>
      <c r="L121" s="12">
        <v>903</v>
      </c>
    </row>
    <row r="122" spans="1:13" s="1" customFormat="1" ht="22.5" customHeight="1" x14ac:dyDescent="0.3">
      <c r="A122" s="8">
        <v>116</v>
      </c>
      <c r="B122" s="9" t="s">
        <v>247</v>
      </c>
      <c r="C122" s="9" t="s">
        <v>248</v>
      </c>
      <c r="D122" s="10">
        <v>44668</v>
      </c>
      <c r="E122" s="10">
        <v>44698</v>
      </c>
      <c r="F122" s="11">
        <v>15113.710000000001</v>
      </c>
      <c r="G122" s="11"/>
      <c r="H122" s="11">
        <v>15582.831</v>
      </c>
      <c r="I122" s="11"/>
      <c r="J122" s="11">
        <v>469</v>
      </c>
      <c r="K122" s="11" t="s">
        <v>18</v>
      </c>
      <c r="L122" s="12">
        <v>469</v>
      </c>
    </row>
    <row r="123" spans="1:13" s="1" customFormat="1" ht="22.5" customHeight="1" x14ac:dyDescent="0.3">
      <c r="A123" s="8">
        <v>117</v>
      </c>
      <c r="B123" s="9" t="s">
        <v>249</v>
      </c>
      <c r="C123" s="9" t="s">
        <v>250</v>
      </c>
      <c r="D123" s="10">
        <v>44668</v>
      </c>
      <c r="E123" s="10">
        <v>44686.296666666662</v>
      </c>
      <c r="F123" s="11">
        <v>23802.382133459163</v>
      </c>
      <c r="G123" s="11"/>
      <c r="H123" s="11">
        <v>24064</v>
      </c>
      <c r="I123" s="11"/>
      <c r="J123" s="11">
        <f>H123-F123</f>
        <v>261.61786654083699</v>
      </c>
      <c r="K123" s="11" t="s">
        <v>18</v>
      </c>
      <c r="L123" s="12">
        <v>262</v>
      </c>
      <c r="M123" s="17" t="s">
        <v>266</v>
      </c>
    </row>
    <row r="124" spans="1:13" s="1" customFormat="1" ht="23.25" customHeight="1" x14ac:dyDescent="0.3">
      <c r="A124" s="8">
        <v>118</v>
      </c>
      <c r="B124" s="9" t="s">
        <v>251</v>
      </c>
      <c r="C124" s="9" t="s">
        <v>252</v>
      </c>
      <c r="D124" s="10">
        <v>44668</v>
      </c>
      <c r="E124" s="10">
        <v>44698</v>
      </c>
      <c r="F124" s="11">
        <v>23011.319375038147</v>
      </c>
      <c r="G124" s="11"/>
      <c r="H124" s="11">
        <v>23626.960937321186</v>
      </c>
      <c r="I124" s="11"/>
      <c r="J124" s="11">
        <v>616</v>
      </c>
      <c r="K124" s="11" t="s">
        <v>18</v>
      </c>
      <c r="L124" s="12">
        <v>616</v>
      </c>
    </row>
    <row r="125" spans="1:13" s="1" customFormat="1" ht="22.5" customHeight="1" x14ac:dyDescent="0.3">
      <c r="A125" s="8">
        <v>119</v>
      </c>
      <c r="B125" s="9" t="s">
        <v>253</v>
      </c>
      <c r="C125" s="9" t="s">
        <v>254</v>
      </c>
      <c r="D125" s="10">
        <v>44668</v>
      </c>
      <c r="E125" s="10">
        <v>44698</v>
      </c>
      <c r="F125" s="11">
        <v>23730.310468673706</v>
      </c>
      <c r="G125" s="11"/>
      <c r="H125" s="11">
        <v>24443.380077898502</v>
      </c>
      <c r="I125" s="11"/>
      <c r="J125" s="11">
        <v>713</v>
      </c>
      <c r="K125" s="11" t="s">
        <v>18</v>
      </c>
      <c r="L125" s="12">
        <v>713</v>
      </c>
    </row>
    <row r="126" spans="1:13" s="1" customFormat="1" ht="22.5" customHeight="1" x14ac:dyDescent="0.3">
      <c r="A126" s="8">
        <v>120</v>
      </c>
      <c r="B126" s="9" t="s">
        <v>255</v>
      </c>
      <c r="C126" s="9" t="s">
        <v>256</v>
      </c>
      <c r="D126" s="10">
        <v>44668</v>
      </c>
      <c r="E126" s="10">
        <v>44698</v>
      </c>
      <c r="F126" s="11">
        <v>26732.249609351158</v>
      </c>
      <c r="G126" s="11"/>
      <c r="H126" s="11">
        <v>27336.020703017712</v>
      </c>
      <c r="I126" s="11"/>
      <c r="J126" s="11">
        <v>604</v>
      </c>
      <c r="K126" s="11" t="s">
        <v>18</v>
      </c>
      <c r="L126" s="12">
        <v>604</v>
      </c>
    </row>
    <row r="127" spans="1:13" s="1" customFormat="1" ht="22.5" customHeight="1" x14ac:dyDescent="0.3">
      <c r="A127" s="8">
        <v>121</v>
      </c>
      <c r="B127" s="9" t="s">
        <v>257</v>
      </c>
      <c r="C127" s="9" t="s">
        <v>258</v>
      </c>
      <c r="D127" s="10">
        <v>44668</v>
      </c>
      <c r="E127" s="10">
        <v>44698</v>
      </c>
      <c r="F127" s="11">
        <v>26362.379140615463</v>
      </c>
      <c r="G127" s="11"/>
      <c r="H127" s="11">
        <v>27085.59968739748</v>
      </c>
      <c r="I127" s="11"/>
      <c r="J127" s="11">
        <v>724</v>
      </c>
      <c r="K127" s="11" t="s">
        <v>18</v>
      </c>
      <c r="L127" s="12">
        <v>724</v>
      </c>
    </row>
    <row r="128" spans="1:13" s="1" customFormat="1" ht="23.25" customHeight="1" x14ac:dyDescent="0.3">
      <c r="A128" s="8">
        <v>122</v>
      </c>
      <c r="B128" s="9" t="s">
        <v>259</v>
      </c>
      <c r="C128" s="9" t="s">
        <v>260</v>
      </c>
      <c r="D128" s="10">
        <v>44668</v>
      </c>
      <c r="E128" s="10">
        <v>44698</v>
      </c>
      <c r="F128" s="11">
        <v>100141.27812457085</v>
      </c>
      <c r="G128" s="11"/>
      <c r="H128" s="11">
        <v>103073.24624967575</v>
      </c>
      <c r="I128" s="11"/>
      <c r="J128" s="11">
        <v>2932</v>
      </c>
      <c r="K128" s="11" t="s">
        <v>18</v>
      </c>
      <c r="L128" s="12">
        <v>2932</v>
      </c>
    </row>
    <row r="129" spans="1:15" s="1" customFormat="1" ht="22.5" customHeight="1" x14ac:dyDescent="0.3">
      <c r="A129" s="8">
        <v>123</v>
      </c>
      <c r="B129" s="9" t="s">
        <v>261</v>
      </c>
      <c r="C129" s="9" t="s">
        <v>262</v>
      </c>
      <c r="D129" s="10">
        <v>44668</v>
      </c>
      <c r="E129" s="10">
        <v>44698</v>
      </c>
      <c r="F129" s="11">
        <v>66639.558222974505</v>
      </c>
      <c r="G129" s="11"/>
      <c r="H129" s="11">
        <v>67756.619578754995</v>
      </c>
      <c r="I129" s="11"/>
      <c r="J129" s="11">
        <v>1117</v>
      </c>
      <c r="K129" s="11" t="s">
        <v>18</v>
      </c>
      <c r="L129" s="12">
        <v>1117</v>
      </c>
    </row>
    <row r="130" spans="1:15" s="1" customFormat="1" ht="22.5" customHeight="1" x14ac:dyDescent="0.3">
      <c r="A130" s="8">
        <v>124</v>
      </c>
      <c r="B130" s="9" t="s">
        <v>263</v>
      </c>
      <c r="C130" s="9" t="s">
        <v>264</v>
      </c>
      <c r="D130" s="10">
        <v>44668</v>
      </c>
      <c r="E130" s="10">
        <v>44698</v>
      </c>
      <c r="F130" s="11">
        <v>38648.918593764305</v>
      </c>
      <c r="G130" s="11"/>
      <c r="H130" s="11">
        <v>39656.198437571526</v>
      </c>
      <c r="I130" s="11"/>
      <c r="J130" s="11">
        <v>1007</v>
      </c>
      <c r="K130" s="11" t="s">
        <v>18</v>
      </c>
      <c r="L130" s="12">
        <v>1007</v>
      </c>
    </row>
    <row r="131" spans="1:15" s="1" customFormat="1" ht="22.5" customHeight="1" x14ac:dyDescent="0.3">
      <c r="A131" s="8">
        <v>125</v>
      </c>
      <c r="B131" s="9" t="s">
        <v>265</v>
      </c>
      <c r="C131" s="14"/>
      <c r="D131" s="13"/>
      <c r="E131" s="13"/>
      <c r="F131" s="11">
        <v>5666</v>
      </c>
      <c r="G131" s="11"/>
      <c r="H131" s="15">
        <f>F131+J131</f>
        <v>5911</v>
      </c>
      <c r="I131" s="15"/>
      <c r="J131" s="15">
        <v>245</v>
      </c>
      <c r="K131" s="15" t="s">
        <v>18</v>
      </c>
      <c r="L131" s="16">
        <f>J131</f>
        <v>245</v>
      </c>
    </row>
    <row r="132" spans="1:15" x14ac:dyDescent="0.3">
      <c r="J132" s="1" t="s">
        <v>267</v>
      </c>
    </row>
    <row r="133" spans="1:15" x14ac:dyDescent="0.3">
      <c r="A133" s="1" t="s">
        <v>268</v>
      </c>
      <c r="C133" s="1" t="s">
        <v>269</v>
      </c>
      <c r="F133" s="22" t="s">
        <v>270</v>
      </c>
      <c r="J133" s="1" t="s">
        <v>271</v>
      </c>
      <c r="M133" s="1"/>
      <c r="N133" s="1" t="s">
        <v>272</v>
      </c>
      <c r="O133" s="1"/>
    </row>
    <row r="134" spans="1:15" x14ac:dyDescent="0.3">
      <c r="A134" s="1" t="s">
        <v>273</v>
      </c>
      <c r="C134" s="1" t="s">
        <v>274</v>
      </c>
      <c r="F134" s="22">
        <v>7709</v>
      </c>
      <c r="J134" s="1">
        <v>8076</v>
      </c>
      <c r="M134" s="1"/>
      <c r="N134" s="1">
        <v>367</v>
      </c>
      <c r="O134" s="1"/>
    </row>
    <row r="135" spans="1:15" x14ac:dyDescent="0.3">
      <c r="A135" s="1" t="s">
        <v>275</v>
      </c>
      <c r="C135" s="1" t="s">
        <v>274</v>
      </c>
      <c r="F135" s="22">
        <v>49489</v>
      </c>
      <c r="J135" s="1">
        <v>50196</v>
      </c>
      <c r="M135" s="1"/>
      <c r="N135" s="1">
        <v>707</v>
      </c>
      <c r="O135" s="1"/>
    </row>
    <row r="136" spans="1:15" x14ac:dyDescent="0.3">
      <c r="A136" s="1" t="s">
        <v>276</v>
      </c>
      <c r="C136" s="1" t="s">
        <v>274</v>
      </c>
      <c r="F136" s="22">
        <v>46855</v>
      </c>
      <c r="J136" s="1">
        <v>47880</v>
      </c>
      <c r="M136" s="1"/>
      <c r="N136" s="1">
        <v>1025</v>
      </c>
      <c r="O136" s="1"/>
    </row>
    <row r="137" spans="1:15" x14ac:dyDescent="0.3">
      <c r="C137" s="1" t="s">
        <v>274</v>
      </c>
      <c r="F137" s="22"/>
      <c r="M137" s="1"/>
      <c r="N137" s="1"/>
      <c r="O137" s="1"/>
    </row>
    <row r="138" spans="1:15" x14ac:dyDescent="0.3">
      <c r="A138" s="1" t="s">
        <v>277</v>
      </c>
      <c r="C138" s="1" t="s">
        <v>274</v>
      </c>
      <c r="F138" s="22">
        <v>66704</v>
      </c>
      <c r="J138" s="1">
        <v>67593</v>
      </c>
      <c r="M138" s="1"/>
      <c r="N138" s="1">
        <v>889</v>
      </c>
      <c r="O138" s="1"/>
    </row>
    <row r="139" spans="1:15" x14ac:dyDescent="0.3">
      <c r="A139" s="1" t="s">
        <v>278</v>
      </c>
      <c r="C139" s="1" t="s">
        <v>274</v>
      </c>
      <c r="F139" s="22">
        <v>12617</v>
      </c>
      <c r="J139" s="1">
        <v>12848</v>
      </c>
      <c r="M139" s="1"/>
      <c r="N139" s="1">
        <v>231</v>
      </c>
      <c r="O139" s="1"/>
    </row>
    <row r="140" spans="1:15" x14ac:dyDescent="0.3">
      <c r="A140" s="1" t="s">
        <v>279</v>
      </c>
      <c r="C140" s="1" t="s">
        <v>274</v>
      </c>
      <c r="F140" s="22">
        <v>28648</v>
      </c>
      <c r="J140" s="1">
        <v>29423</v>
      </c>
      <c r="M140" s="1"/>
      <c r="N140" s="1">
        <v>775</v>
      </c>
      <c r="O140" s="1"/>
    </row>
    <row r="141" spans="1:15" x14ac:dyDescent="0.3">
      <c r="A141" s="1" t="s">
        <v>280</v>
      </c>
      <c r="C141" s="1" t="s">
        <v>274</v>
      </c>
      <c r="F141" s="22">
        <v>5715</v>
      </c>
      <c r="J141" s="1">
        <v>6158</v>
      </c>
      <c r="M141" s="1"/>
      <c r="N141" s="1">
        <v>443</v>
      </c>
      <c r="O141" s="1"/>
    </row>
    <row r="142" spans="1:15" x14ac:dyDescent="0.3">
      <c r="A142" s="1" t="s">
        <v>281</v>
      </c>
      <c r="C142" s="1" t="s">
        <v>274</v>
      </c>
      <c r="F142" s="22">
        <v>184962</v>
      </c>
      <c r="J142" s="1">
        <v>188425</v>
      </c>
      <c r="M142" s="1"/>
      <c r="N142" s="1">
        <v>3463</v>
      </c>
      <c r="O142" s="1"/>
    </row>
    <row r="143" spans="1:15" x14ac:dyDescent="0.3">
      <c r="M143" s="1"/>
      <c r="N143" s="1"/>
      <c r="O143" s="1"/>
    </row>
  </sheetData>
  <mergeCells count="9">
    <mergeCell ref="B2:L2"/>
    <mergeCell ref="D3:F3"/>
    <mergeCell ref="G3:H3"/>
    <mergeCell ref="J3:K3"/>
    <mergeCell ref="B5:C5"/>
    <mergeCell ref="D5:E5"/>
    <mergeCell ref="F5:G5"/>
    <mergeCell ref="H5:I5"/>
    <mergeCell ref="J5:K5"/>
  </mergeCells>
  <hyperlinks>
    <hyperlink ref="A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ДЕЗ_ХВС(Май)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STARODUBOV\paN</dc:creator>
  <cp:lastModifiedBy>USER</cp:lastModifiedBy>
  <dcterms:created xsi:type="dcterms:W3CDTF">2022-05-23T08:47:01Z</dcterms:created>
  <dcterms:modified xsi:type="dcterms:W3CDTF">2022-05-24T07:04:38Z</dcterms:modified>
</cp:coreProperties>
</file>