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<sst xmlns="http://schemas.openxmlformats.org/spreadsheetml/2006/main" count="658" uniqueCount="280">
  <si>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</si>
  <si>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</si>
  <si>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</si>
  <si>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</si>
  <si>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</si>
  <si>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</si>
  <si>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</si>
  <si>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</si>
  <si>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</si>
  <si>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</si>
  <si>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</si>
  <si>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</si>
  <si>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</si>
  <si>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</si>
  <si>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</si>
  <si>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</si>
  <si>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</si>
  <si>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</si>
  <si>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</si>
  <si>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</si>
  <si>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</si>
  <si>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</si>
  <si>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</si>
  <si>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</si>
  <si>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</si>
  <si>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</si>
  <si>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</si>
  <si>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</si>
  <si>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</si>
  <si>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</si>
  <si>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</si>
  <si>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</si>
  <si>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</si>
  <si>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</si>
  <si>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</si>
  <si>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</si>
  <si>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</si>
  <si>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</si>
  <si>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</si>
  <si>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</si>
  <si>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</si>
  <si>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</si>
  <si>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</si>
  <si>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</si>
  <si>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</si>
  <si>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</si>
  <si>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</si>
  <si>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</si>
  <si>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</si>
  <si>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</si>
  <si>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</si>
  <si>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</si>
  <si>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</si>
  <si>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</si>
  <si>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</si>
  <si>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</si>
  <si>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</si>
  <si>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</si>
  <si>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</si>
  <si>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</si>
  <si>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</si>
  <si>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</si>
  <si>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</si>
  <si>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</si>
  <si>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</si>
  <si>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</si>
  <si>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</si>
  <si>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</si>
  <si>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</si>
  <si>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</si>
  <si>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</si>
  <si>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</si>
  <si>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</si>
  <si>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</si>
  <si>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</si>
  <si>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</si>
  <si>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</si>
  <si>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</si>
  <si>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</si>
  <si>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</si>
  <si>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</si>
  <si>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</si>
  <si>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</si>
  <si>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</si>
  <si>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</si>
  <si>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</si>
  <si>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</si>
  <si>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</si>
  <si>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</si>
  <si>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</si>
  <si>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</si>
  <si>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</si>
  <si>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</si>
  <si>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</si>
  <si>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</si>
  <si>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</si>
  <si>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</si>
  <si>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</si>
  <si>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</si>
  <si>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</si>
  <si>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</si>
  <si>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</si>
  <si>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</si>
  <si>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</si>
  <si>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</si>
  <si>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</si>
  <si>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</si>
  <si>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</si>
  <si>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</si>
  <si>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</si>
  <si>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</si>
  <si>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</si>
  <si>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</si>
  <si>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</si>
  <si>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</si>
  <si>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</si>
  <si>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</si>
  <si>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</si>
  <si>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</si>
  <si>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</si>
  <si>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</si>
  <si>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</si>
  <si>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</si>
  <si>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</si>
  <si>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</si>
  <si>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</si>
  <si>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</si>
  <si>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</si>
  <si>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</si>
  <si>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</si>
  <si>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</si>
  <si>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</si>
  <si>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</si>
  <si>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</si>
  <si>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</si>
  <si>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</si>
  <si>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</si>
  <si>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</si>
  <si>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</si>
  <si>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</si>
  <si>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</si>
  <si>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</si>
  <si>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</si>
  <si>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</si>
  <si>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</si>
  <si>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</si>
  <si>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</si>
  <si>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</si>
  <si>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</si>
  <si>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</si>
  <si>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</si>
  <si>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</si>
  <si>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</si>
  <si>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</si>
  <si>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</si>
  <si>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</si>
  <si>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</si>
  <si>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</si>
  <si>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</si>
  <si>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</si>
  <si>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</si>
  <si>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</si>
  <si>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</si>
  <si>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</si>
  <si>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</si>
  <si>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</si>
  <si>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</si>
  <si>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</si>
  <si>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</si>
  <si>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</si>
  <si>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</si>
  <si>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</si>
  <si>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</si>
  <si>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</si>
  <si>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</si>
  <si>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</si>
  <si>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</si>
  <si>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</si>
  <si>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</si>
  <si>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</si>
  <si>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</si>
  <si>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</si>
  <si>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</si>
  <si>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</si>
  <si>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</si>
  <si>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</si>
  <si>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</si>
  <si>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</si>
  <si>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</si>
  <si>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</si>
  <si>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</si>
  <si>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</si>
  <si>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</si>
  <si>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</si>
  <si>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</si>
  <si>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</si>
  <si>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</si>
  <si>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</si>
  <si>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</si>
  <si>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</si>
  <si>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</si>
  <si>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</si>
  <si>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</si>
  <si>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</si>
  <si>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</si>
  <si>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</si>
  <si>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</si>
  <si>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</si>
  <si>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</si>
  <si>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</si>
  <si>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</si>
  <si>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</si>
  <si>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</si>
  <si>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</si>
  <si>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</si>
  <si>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</si>
  <si>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</si>
  <si>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</si>
  <si>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</si>
  <si>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</si>
  <si>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</si>
  <si>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</si>
  <si>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</si>
  <si>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</si>
  <si>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</si>
  <si>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</si>
  <si>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</si>
  <si>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</si>
  <si>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</si>
  <si>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</si>
  <si>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</si>
  <si>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</si>
  <si>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</si>
  <si>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</si>
  <si>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</si>
  <si>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</si>
  <si>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</si>
  <si>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</si>
  <si>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</si>
  <si>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</si>
  <si>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</si>
  <si>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</si>
  <si>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</si>
  <si>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</si>
  <si>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</si>
  <si>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</si>
  <si>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</si>
  <si>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</si>
  <si>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</si>
  <si>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</si>
  <si>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</si>
  <si>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</si>
  <si>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</si>
  <si>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</si>
  <si>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</si>
  <si>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</si>
  <si>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</si>
  <si>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</si>
  <si>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</si>
  <si>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</si>
  <si>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</si>
  <si>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</si>
  <si>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</si>
  <si>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18.09.2019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</si>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</sst>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 vertical="center"/>
    </xf>
    <xf numFmtId="1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5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5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8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19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5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1"/>
  <sheetViews>
    <sheetView showGridLines="0" tabSelected="1" zoomScalePageLayoutView="0" workbookViewId="0" topLeftCell="A130">
      <selection activeCell="B145" sqref="B145"/>
    </sheetView>
  </sheetViews>
  <sheetFormatPr defaultColWidth="9.140625" defaultRowHeight="15"/>
  <cols>
    <col min="1" max="1" width="4.140625" style="1" customWidth="1"/>
    <col min="2" max="2" width="30.57421875" style="12" customWidth="1"/>
    <col min="3" max="3" width="10.421875" style="12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28125" style="1" customWidth="1"/>
    <col min="14" max="14" width="2.57421875" style="1" customWidth="1"/>
    <col min="15" max="15" width="5.140625" style="1" customWidth="1"/>
    <col min="16" max="16" width="1.28515625" style="1" customWidth="1"/>
    <col min="17" max="17" width="1.57421875" style="1" customWidth="1"/>
    <col min="18" max="18" width="11.421875" style="12" customWidth="1"/>
    <col min="19" max="19" width="22.28125" style="13" customWidth="1"/>
  </cols>
  <sheetData>
    <row r="1" ht="10.5" customHeight="1"/>
    <row r="2" spans="2:18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9:18" ht="15" customHeight="1">
      <c r="I3" s="32" t="s">
        <v>1</v>
      </c>
      <c r="J3" s="32"/>
      <c r="K3" s="32"/>
      <c r="L3" s="33">
        <v>43725</v>
      </c>
      <c r="M3" s="33"/>
      <c r="O3" s="2" t="s">
        <v>2</v>
      </c>
      <c r="Q3" s="33">
        <v>43754.99998842592</v>
      </c>
      <c r="R3" s="33"/>
    </row>
    <row r="4" ht="11.25" customHeight="1"/>
    <row r="5" spans="1:18" ht="36" customHeight="1">
      <c r="A5" s="3"/>
      <c r="B5" s="28" t="s">
        <v>3</v>
      </c>
      <c r="C5" s="28"/>
      <c r="D5" s="28" t="s">
        <v>4</v>
      </c>
      <c r="E5" s="28"/>
      <c r="F5" s="28"/>
      <c r="G5" s="28" t="s">
        <v>5</v>
      </c>
      <c r="H5" s="28"/>
      <c r="I5" s="28"/>
      <c r="J5" s="28" t="s">
        <v>6</v>
      </c>
      <c r="K5" s="28"/>
      <c r="L5" s="28"/>
      <c r="M5" s="28" t="s">
        <v>7</v>
      </c>
      <c r="N5" s="28"/>
      <c r="O5" s="28"/>
      <c r="P5" s="28"/>
      <c r="Q5" s="28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29" t="s">
        <v>12</v>
      </c>
      <c r="E6" s="29"/>
      <c r="F6" s="6" t="s">
        <v>13</v>
      </c>
      <c r="G6" s="6" t="s">
        <v>14</v>
      </c>
      <c r="H6" s="29" t="s">
        <v>15</v>
      </c>
      <c r="I6" s="29"/>
      <c r="J6" s="6" t="s">
        <v>14</v>
      </c>
      <c r="K6" s="29" t="s">
        <v>15</v>
      </c>
      <c r="L6" s="29"/>
      <c r="M6" s="29" t="s">
        <v>14</v>
      </c>
      <c r="N6" s="29"/>
      <c r="O6" s="29" t="s">
        <v>15</v>
      </c>
      <c r="P6" s="29"/>
      <c r="Q6" s="29"/>
      <c r="R6" s="7"/>
    </row>
    <row r="7" ht="7.5" customHeight="1"/>
    <row r="8" spans="1:18" ht="21.75" customHeight="1">
      <c r="A8" s="17">
        <v>1</v>
      </c>
      <c r="B8" s="18" t="s">
        <v>16</v>
      </c>
      <c r="C8" s="18" t="s">
        <v>17</v>
      </c>
      <c r="D8" s="30">
        <v>43725</v>
      </c>
      <c r="E8" s="30"/>
      <c r="F8" s="19">
        <v>43755</v>
      </c>
      <c r="G8" s="20">
        <v>24231.927978515625</v>
      </c>
      <c r="H8" s="31" t="s">
        <v>18</v>
      </c>
      <c r="I8" s="31"/>
      <c r="J8" s="20">
        <v>25647.948828125</v>
      </c>
      <c r="K8" s="31" t="s">
        <v>18</v>
      </c>
      <c r="L8" s="31"/>
      <c r="M8" s="31">
        <v>1416</v>
      </c>
      <c r="N8" s="31"/>
      <c r="O8" s="31" t="s">
        <v>18</v>
      </c>
      <c r="P8" s="31"/>
      <c r="Q8" s="31"/>
      <c r="R8" s="21">
        <v>1416</v>
      </c>
    </row>
    <row r="9" spans="1:18" ht="21.75" customHeight="1">
      <c r="A9" s="8">
        <v>2</v>
      </c>
      <c r="B9" s="11" t="s">
        <v>19</v>
      </c>
      <c r="C9" s="11" t="s">
        <v>20</v>
      </c>
      <c r="D9" s="27">
        <v>43725</v>
      </c>
      <c r="E9" s="27"/>
      <c r="F9" s="9">
        <v>43755</v>
      </c>
      <c r="G9" s="10">
        <v>4604.754907518625</v>
      </c>
      <c r="H9" s="26" t="s">
        <v>18</v>
      </c>
      <c r="I9" s="26"/>
      <c r="J9" s="10">
        <v>5064.870156288147</v>
      </c>
      <c r="K9" s="26" t="s">
        <v>18</v>
      </c>
      <c r="L9" s="26"/>
      <c r="M9" s="26">
        <v>460</v>
      </c>
      <c r="N9" s="26"/>
      <c r="O9" s="26" t="s">
        <v>18</v>
      </c>
      <c r="P9" s="26"/>
      <c r="Q9" s="26"/>
      <c r="R9" s="15">
        <v>460</v>
      </c>
    </row>
    <row r="10" spans="1:18" ht="21.75" customHeight="1">
      <c r="A10" s="8">
        <v>3</v>
      </c>
      <c r="B10" s="11" t="s">
        <v>21</v>
      </c>
      <c r="C10" s="11" t="s">
        <v>22</v>
      </c>
      <c r="D10" s="27">
        <v>43725</v>
      </c>
      <c r="E10" s="27"/>
      <c r="F10" s="9">
        <v>43755</v>
      </c>
      <c r="G10" s="10">
        <v>24589.48828125</v>
      </c>
      <c r="H10" s="26" t="s">
        <v>18</v>
      </c>
      <c r="I10" s="26"/>
      <c r="J10" s="10">
        <v>26354.200233221054</v>
      </c>
      <c r="K10" s="26" t="s">
        <v>18</v>
      </c>
      <c r="L10" s="26"/>
      <c r="M10" s="26">
        <v>1765</v>
      </c>
      <c r="N10" s="26"/>
      <c r="O10" s="26" t="s">
        <v>18</v>
      </c>
      <c r="P10" s="26"/>
      <c r="Q10" s="26"/>
      <c r="R10" s="15">
        <v>1765</v>
      </c>
    </row>
    <row r="11" spans="1:18" ht="21.75" customHeight="1">
      <c r="A11" s="8">
        <v>4</v>
      </c>
      <c r="B11" s="11" t="s">
        <v>23</v>
      </c>
      <c r="C11" s="11" t="s">
        <v>24</v>
      </c>
      <c r="D11" s="27">
        <v>43725</v>
      </c>
      <c r="E11" s="27"/>
      <c r="F11" s="9">
        <v>43755</v>
      </c>
      <c r="G11" s="10">
        <v>14064.106363932291</v>
      </c>
      <c r="H11" s="26" t="s">
        <v>18</v>
      </c>
      <c r="I11" s="26"/>
      <c r="J11" s="10">
        <v>15436.183175223214</v>
      </c>
      <c r="K11" s="26" t="s">
        <v>18</v>
      </c>
      <c r="L11" s="26"/>
      <c r="M11" s="26">
        <v>1372</v>
      </c>
      <c r="N11" s="26"/>
      <c r="O11" s="26" t="s">
        <v>18</v>
      </c>
      <c r="P11" s="26"/>
      <c r="Q11" s="26"/>
      <c r="R11" s="15">
        <v>1372</v>
      </c>
    </row>
    <row r="12" spans="1:18" ht="21.75" customHeight="1">
      <c r="A12" s="8">
        <v>5</v>
      </c>
      <c r="B12" s="11" t="s">
        <v>25</v>
      </c>
      <c r="C12" s="11" t="s">
        <v>26</v>
      </c>
      <c r="D12" s="27">
        <v>43725</v>
      </c>
      <c r="E12" s="27"/>
      <c r="F12" s="9">
        <v>43755</v>
      </c>
      <c r="G12" s="10">
        <v>2172.8953575721152</v>
      </c>
      <c r="H12" s="26" t="s">
        <v>18</v>
      </c>
      <c r="I12" s="26"/>
      <c r="J12" s="10">
        <v>3003.0499705672264</v>
      </c>
      <c r="K12" s="26" t="s">
        <v>18</v>
      </c>
      <c r="L12" s="26"/>
      <c r="M12" s="26">
        <v>830</v>
      </c>
      <c r="N12" s="26"/>
      <c r="O12" s="26" t="s">
        <v>18</v>
      </c>
      <c r="P12" s="26"/>
      <c r="Q12" s="26"/>
      <c r="R12" s="15">
        <v>830</v>
      </c>
    </row>
    <row r="13" spans="1:19" ht="21.75" customHeight="1">
      <c r="A13" s="8">
        <v>6</v>
      </c>
      <c r="B13" s="11" t="s">
        <v>27</v>
      </c>
      <c r="C13" s="11" t="s">
        <v>28</v>
      </c>
      <c r="D13" s="27">
        <v>43725</v>
      </c>
      <c r="E13" s="27"/>
      <c r="F13" s="9">
        <v>43755</v>
      </c>
      <c r="G13" s="10">
        <v>817</v>
      </c>
      <c r="H13" s="26" t="s">
        <v>18</v>
      </c>
      <c r="I13" s="26"/>
      <c r="J13" s="10">
        <f>G13+R13</f>
        <v>1193</v>
      </c>
      <c r="K13" s="26" t="s">
        <v>18</v>
      </c>
      <c r="L13" s="26"/>
      <c r="M13" s="26">
        <f>R13</f>
        <v>376</v>
      </c>
      <c r="N13" s="26"/>
      <c r="O13" s="26" t="s">
        <v>18</v>
      </c>
      <c r="P13" s="26"/>
      <c r="Q13" s="26"/>
      <c r="R13" s="15">
        <v>376</v>
      </c>
      <c r="S13" s="16"/>
    </row>
    <row r="14" spans="1:18" ht="21.75" customHeight="1">
      <c r="A14" s="8">
        <v>7</v>
      </c>
      <c r="B14" s="11" t="s">
        <v>29</v>
      </c>
      <c r="C14" s="11" t="s">
        <v>30</v>
      </c>
      <c r="D14" s="27">
        <v>43725</v>
      </c>
      <c r="E14" s="27"/>
      <c r="F14" s="9">
        <v>43755</v>
      </c>
      <c r="G14" s="10">
        <v>60038.736979166664</v>
      </c>
      <c r="H14" s="26" t="s">
        <v>18</v>
      </c>
      <c r="I14" s="26"/>
      <c r="J14" s="10">
        <v>61544.386439732145</v>
      </c>
      <c r="K14" s="26" t="s">
        <v>18</v>
      </c>
      <c r="L14" s="26"/>
      <c r="M14" s="26">
        <v>1505</v>
      </c>
      <c r="N14" s="26"/>
      <c r="O14" s="26" t="s">
        <v>18</v>
      </c>
      <c r="P14" s="26"/>
      <c r="Q14" s="26"/>
      <c r="R14" s="15">
        <v>1505</v>
      </c>
    </row>
    <row r="15" spans="1:18" ht="21.75" customHeight="1">
      <c r="A15" s="8">
        <v>8</v>
      </c>
      <c r="B15" s="11" t="s">
        <v>31</v>
      </c>
      <c r="C15" s="11" t="s">
        <v>32</v>
      </c>
      <c r="D15" s="27">
        <v>43725</v>
      </c>
      <c r="E15" s="27"/>
      <c r="F15" s="9">
        <v>43755</v>
      </c>
      <c r="G15" s="10">
        <v>6946.9001871744795</v>
      </c>
      <c r="H15" s="26" t="s">
        <v>18</v>
      </c>
      <c r="I15" s="26"/>
      <c r="J15" s="10">
        <v>7854.284319196428</v>
      </c>
      <c r="K15" s="26" t="s">
        <v>18</v>
      </c>
      <c r="L15" s="26"/>
      <c r="M15" s="26">
        <v>907</v>
      </c>
      <c r="N15" s="26"/>
      <c r="O15" s="26" t="s">
        <v>18</v>
      </c>
      <c r="P15" s="26"/>
      <c r="Q15" s="26"/>
      <c r="R15" s="15">
        <v>907</v>
      </c>
    </row>
    <row r="16" spans="1:18" ht="21.75" customHeight="1">
      <c r="A16" s="8">
        <v>9</v>
      </c>
      <c r="B16" s="11" t="s">
        <v>33</v>
      </c>
      <c r="C16" s="11" t="s">
        <v>34</v>
      </c>
      <c r="D16" s="27">
        <v>43725</v>
      </c>
      <c r="E16" s="27"/>
      <c r="F16" s="9">
        <v>43755</v>
      </c>
      <c r="G16" s="10">
        <v>26268.50439453125</v>
      </c>
      <c r="H16" s="26" t="s">
        <v>18</v>
      </c>
      <c r="I16" s="26"/>
      <c r="J16" s="10">
        <v>28580.845703125</v>
      </c>
      <c r="K16" s="26" t="s">
        <v>18</v>
      </c>
      <c r="L16" s="26"/>
      <c r="M16" s="26">
        <v>2312</v>
      </c>
      <c r="N16" s="26"/>
      <c r="O16" s="26" t="s">
        <v>18</v>
      </c>
      <c r="P16" s="26"/>
      <c r="Q16" s="26"/>
      <c r="R16" s="15">
        <v>2312</v>
      </c>
    </row>
    <row r="17" spans="1:18" ht="21.75" customHeight="1">
      <c r="A17" s="8">
        <v>10</v>
      </c>
      <c r="B17" s="11" t="s">
        <v>35</v>
      </c>
      <c r="C17" s="11" t="s">
        <v>36</v>
      </c>
      <c r="D17" s="27">
        <v>43725</v>
      </c>
      <c r="E17" s="27"/>
      <c r="F17" s="9">
        <v>43755</v>
      </c>
      <c r="G17" s="10">
        <v>691.8158315022787</v>
      </c>
      <c r="H17" s="26" t="s">
        <v>18</v>
      </c>
      <c r="I17" s="26"/>
      <c r="J17" s="10">
        <v>940.5800083705357</v>
      </c>
      <c r="K17" s="26" t="s">
        <v>18</v>
      </c>
      <c r="L17" s="26"/>
      <c r="M17" s="26">
        <v>249</v>
      </c>
      <c r="N17" s="26"/>
      <c r="O17" s="26" t="s">
        <v>18</v>
      </c>
      <c r="P17" s="26"/>
      <c r="Q17" s="26"/>
      <c r="R17" s="15">
        <v>249</v>
      </c>
    </row>
    <row r="18" spans="1:18" ht="21.75" customHeight="1">
      <c r="A18" s="8">
        <v>11</v>
      </c>
      <c r="B18" s="11" t="s">
        <v>37</v>
      </c>
      <c r="C18" s="11" t="s">
        <v>38</v>
      </c>
      <c r="D18" s="27">
        <v>43725</v>
      </c>
      <c r="E18" s="27"/>
      <c r="F18" s="9">
        <v>43755</v>
      </c>
      <c r="G18" s="10">
        <v>16038.634765625</v>
      </c>
      <c r="H18" s="26" t="s">
        <v>18</v>
      </c>
      <c r="I18" s="26"/>
      <c r="J18" s="10">
        <v>16692.259765625</v>
      </c>
      <c r="K18" s="26" t="s">
        <v>18</v>
      </c>
      <c r="L18" s="26"/>
      <c r="M18" s="26">
        <v>653</v>
      </c>
      <c r="N18" s="26"/>
      <c r="O18" s="26" t="s">
        <v>18</v>
      </c>
      <c r="P18" s="26"/>
      <c r="Q18" s="26"/>
      <c r="R18" s="15">
        <v>653</v>
      </c>
    </row>
    <row r="19" spans="1:18" ht="21.75" customHeight="1">
      <c r="A19" s="8">
        <v>12</v>
      </c>
      <c r="B19" s="11" t="s">
        <v>39</v>
      </c>
      <c r="C19" s="11" t="s">
        <v>40</v>
      </c>
      <c r="D19" s="27">
        <v>43725</v>
      </c>
      <c r="E19" s="27"/>
      <c r="F19" s="9">
        <v>43755</v>
      </c>
      <c r="G19" s="10">
        <v>6305</v>
      </c>
      <c r="H19" s="26" t="s">
        <v>18</v>
      </c>
      <c r="I19" s="26"/>
      <c r="J19" s="10">
        <f>G19+M19</f>
        <v>6833</v>
      </c>
      <c r="K19" s="26" t="s">
        <v>18</v>
      </c>
      <c r="L19" s="26"/>
      <c r="M19" s="26">
        <v>528</v>
      </c>
      <c r="N19" s="26"/>
      <c r="O19" s="26" t="s">
        <v>18</v>
      </c>
      <c r="P19" s="26"/>
      <c r="Q19" s="26"/>
      <c r="R19" s="15">
        <v>528</v>
      </c>
    </row>
    <row r="20" spans="1:18" ht="21.75" customHeight="1">
      <c r="A20" s="8">
        <v>13</v>
      </c>
      <c r="B20" s="11" t="s">
        <v>41</v>
      </c>
      <c r="C20" s="11" t="s">
        <v>42</v>
      </c>
      <c r="D20" s="27">
        <v>43725</v>
      </c>
      <c r="E20" s="27"/>
      <c r="F20" s="9">
        <v>43755</v>
      </c>
      <c r="G20" s="10">
        <v>2831.98009750247</v>
      </c>
      <c r="H20" s="26" t="s">
        <v>18</v>
      </c>
      <c r="I20" s="26"/>
      <c r="J20" s="10">
        <v>3484.167061941964</v>
      </c>
      <c r="K20" s="26" t="s">
        <v>18</v>
      </c>
      <c r="L20" s="26"/>
      <c r="M20" s="26">
        <v>652</v>
      </c>
      <c r="N20" s="26"/>
      <c r="O20" s="26" t="s">
        <v>18</v>
      </c>
      <c r="P20" s="26"/>
      <c r="Q20" s="26"/>
      <c r="R20" s="15">
        <v>652</v>
      </c>
    </row>
    <row r="21" spans="1:18" ht="21.75" customHeight="1">
      <c r="A21" s="8">
        <v>14</v>
      </c>
      <c r="B21" s="11" t="s">
        <v>43</v>
      </c>
      <c r="C21" s="11" t="s">
        <v>44</v>
      </c>
      <c r="D21" s="27">
        <v>43725</v>
      </c>
      <c r="E21" s="27"/>
      <c r="F21" s="9">
        <v>43755</v>
      </c>
      <c r="G21" s="10">
        <v>4667.6884765625</v>
      </c>
      <c r="H21" s="26" t="s">
        <v>18</v>
      </c>
      <c r="I21" s="26"/>
      <c r="J21" s="10">
        <v>5203.22412109375</v>
      </c>
      <c r="K21" s="26" t="s">
        <v>18</v>
      </c>
      <c r="L21" s="26"/>
      <c r="M21" s="26">
        <v>535</v>
      </c>
      <c r="N21" s="26"/>
      <c r="O21" s="26" t="s">
        <v>18</v>
      </c>
      <c r="P21" s="26"/>
      <c r="Q21" s="26"/>
      <c r="R21" s="15">
        <v>535</v>
      </c>
    </row>
    <row r="22" spans="1:18" ht="21.75" customHeight="1">
      <c r="A22" s="8">
        <v>15</v>
      </c>
      <c r="B22" s="11" t="s">
        <v>45</v>
      </c>
      <c r="C22" s="11" t="s">
        <v>46</v>
      </c>
      <c r="D22" s="27">
        <v>43725</v>
      </c>
      <c r="E22" s="27"/>
      <c r="F22" s="9">
        <v>43755</v>
      </c>
      <c r="G22" s="10">
        <v>11971.819661458334</v>
      </c>
      <c r="H22" s="26" t="s">
        <v>18</v>
      </c>
      <c r="I22" s="26"/>
      <c r="J22" s="10">
        <v>12916.068147078804</v>
      </c>
      <c r="K22" s="26" t="s">
        <v>18</v>
      </c>
      <c r="L22" s="26"/>
      <c r="M22" s="26">
        <v>944</v>
      </c>
      <c r="N22" s="26"/>
      <c r="O22" s="26" t="s">
        <v>18</v>
      </c>
      <c r="P22" s="26"/>
      <c r="Q22" s="26"/>
      <c r="R22" s="15">
        <v>944</v>
      </c>
    </row>
    <row r="23" spans="1:18" ht="21.75" customHeight="1">
      <c r="A23" s="8">
        <v>16</v>
      </c>
      <c r="B23" s="11" t="s">
        <v>47</v>
      </c>
      <c r="C23" s="11" t="s">
        <v>48</v>
      </c>
      <c r="D23" s="27">
        <v>43725</v>
      </c>
      <c r="E23" s="27"/>
      <c r="F23" s="9">
        <v>43755</v>
      </c>
      <c r="G23" s="10">
        <v>1710.2783813476562</v>
      </c>
      <c r="H23" s="26" t="s">
        <v>18</v>
      </c>
      <c r="I23" s="26"/>
      <c r="J23" s="10">
        <v>2481.1899762834823</v>
      </c>
      <c r="K23" s="26" t="s">
        <v>18</v>
      </c>
      <c r="L23" s="26"/>
      <c r="M23" s="26">
        <v>771</v>
      </c>
      <c r="N23" s="26"/>
      <c r="O23" s="26" t="s">
        <v>18</v>
      </c>
      <c r="P23" s="26"/>
      <c r="Q23" s="26"/>
      <c r="R23" s="15">
        <v>771</v>
      </c>
    </row>
    <row r="24" spans="1:18" ht="21.75" customHeight="1">
      <c r="A24" s="8">
        <v>17</v>
      </c>
      <c r="B24" s="11" t="s">
        <v>49</v>
      </c>
      <c r="C24" s="11" t="s">
        <v>50</v>
      </c>
      <c r="D24" s="27">
        <v>43725</v>
      </c>
      <c r="E24" s="27"/>
      <c r="F24" s="9">
        <v>43755</v>
      </c>
      <c r="G24" s="10">
        <v>1318.5016581217449</v>
      </c>
      <c r="H24" s="26" t="s">
        <v>18</v>
      </c>
      <c r="I24" s="26"/>
      <c r="J24" s="10">
        <v>1827.5728062220983</v>
      </c>
      <c r="K24" s="26" t="s">
        <v>18</v>
      </c>
      <c r="L24" s="26"/>
      <c r="M24" s="26">
        <v>509</v>
      </c>
      <c r="N24" s="26"/>
      <c r="O24" s="26" t="s">
        <v>18</v>
      </c>
      <c r="P24" s="26"/>
      <c r="Q24" s="26"/>
      <c r="R24" s="15">
        <v>509</v>
      </c>
    </row>
    <row r="25" spans="1:18" ht="21.75" customHeight="1">
      <c r="A25" s="8">
        <v>18</v>
      </c>
      <c r="B25" s="11" t="s">
        <v>51</v>
      </c>
      <c r="C25" s="11" t="s">
        <v>52</v>
      </c>
      <c r="D25" s="27">
        <v>43725</v>
      </c>
      <c r="E25" s="27"/>
      <c r="F25" s="9">
        <v>43755</v>
      </c>
      <c r="G25" s="10">
        <v>930.5308380126953</v>
      </c>
      <c r="H25" s="26" t="s">
        <v>18</v>
      </c>
      <c r="I25" s="26"/>
      <c r="J25" s="10">
        <v>1146.9933268229167</v>
      </c>
      <c r="K25" s="26" t="s">
        <v>18</v>
      </c>
      <c r="L25" s="26"/>
      <c r="M25" s="26">
        <v>216</v>
      </c>
      <c r="N25" s="26"/>
      <c r="O25" s="26" t="s">
        <v>18</v>
      </c>
      <c r="P25" s="26"/>
      <c r="Q25" s="26"/>
      <c r="R25" s="15">
        <v>216</v>
      </c>
    </row>
    <row r="26" spans="1:18" ht="21.75" customHeight="1">
      <c r="A26" s="8">
        <v>19</v>
      </c>
      <c r="B26" s="11" t="s">
        <v>53</v>
      </c>
      <c r="C26" s="11" t="s">
        <v>54</v>
      </c>
      <c r="D26" s="27">
        <v>43725</v>
      </c>
      <c r="E26" s="27"/>
      <c r="F26" s="9">
        <v>43755</v>
      </c>
      <c r="G26" s="10">
        <v>12485.628743489584</v>
      </c>
      <c r="H26" s="26" t="s">
        <v>18</v>
      </c>
      <c r="I26" s="26"/>
      <c r="J26" s="10">
        <v>13434.97251674107</v>
      </c>
      <c r="K26" s="26" t="s">
        <v>18</v>
      </c>
      <c r="L26" s="26"/>
      <c r="M26" s="26">
        <v>949</v>
      </c>
      <c r="N26" s="26"/>
      <c r="O26" s="26" t="s">
        <v>18</v>
      </c>
      <c r="P26" s="26"/>
      <c r="Q26" s="26"/>
      <c r="R26" s="15">
        <v>949</v>
      </c>
    </row>
    <row r="27" spans="1:18" ht="21.75" customHeight="1">
      <c r="A27" s="8">
        <v>20</v>
      </c>
      <c r="B27" s="11" t="s">
        <v>55</v>
      </c>
      <c r="C27" s="11" t="s">
        <v>56</v>
      </c>
      <c r="D27" s="27">
        <v>43725</v>
      </c>
      <c r="E27" s="27"/>
      <c r="F27" s="9">
        <v>43755</v>
      </c>
      <c r="G27" s="10">
        <v>13242.378255208334</v>
      </c>
      <c r="H27" s="26" t="s">
        <v>18</v>
      </c>
      <c r="I27" s="26"/>
      <c r="J27" s="10">
        <v>14370.074497767857</v>
      </c>
      <c r="K27" s="26" t="s">
        <v>18</v>
      </c>
      <c r="L27" s="26"/>
      <c r="M27" s="26">
        <v>1128</v>
      </c>
      <c r="N27" s="26"/>
      <c r="O27" s="26" t="s">
        <v>18</v>
      </c>
      <c r="P27" s="26"/>
      <c r="Q27" s="26"/>
      <c r="R27" s="15">
        <v>1128</v>
      </c>
    </row>
    <row r="28" spans="1:18" ht="21.75" customHeight="1">
      <c r="A28" s="8">
        <v>21</v>
      </c>
      <c r="B28" s="11" t="s">
        <v>57</v>
      </c>
      <c r="C28" s="11" t="s">
        <v>58</v>
      </c>
      <c r="D28" s="27">
        <v>43725</v>
      </c>
      <c r="E28" s="27"/>
      <c r="F28" s="9">
        <v>43755</v>
      </c>
      <c r="G28" s="10">
        <v>7803.59228515625</v>
      </c>
      <c r="H28" s="26" t="s">
        <v>18</v>
      </c>
      <c r="I28" s="26"/>
      <c r="J28" s="10">
        <v>8499.526785714286</v>
      </c>
      <c r="K28" s="26" t="s">
        <v>18</v>
      </c>
      <c r="L28" s="26"/>
      <c r="M28" s="26">
        <v>696</v>
      </c>
      <c r="N28" s="26"/>
      <c r="O28" s="26" t="s">
        <v>18</v>
      </c>
      <c r="P28" s="26"/>
      <c r="Q28" s="26"/>
      <c r="R28" s="15">
        <v>696</v>
      </c>
    </row>
    <row r="29" spans="1:18" ht="21.75" customHeight="1">
      <c r="A29" s="8">
        <v>22</v>
      </c>
      <c r="B29" s="11" t="s">
        <v>59</v>
      </c>
      <c r="C29" s="11" t="s">
        <v>60</v>
      </c>
      <c r="D29" s="27">
        <v>43725</v>
      </c>
      <c r="E29" s="27"/>
      <c r="F29" s="9">
        <v>43755</v>
      </c>
      <c r="G29" s="10">
        <v>992.8925069173177</v>
      </c>
      <c r="H29" s="26" t="s">
        <v>18</v>
      </c>
      <c r="I29" s="26"/>
      <c r="J29" s="10">
        <v>1845.7000209263392</v>
      </c>
      <c r="K29" s="26" t="s">
        <v>18</v>
      </c>
      <c r="L29" s="26"/>
      <c r="M29" s="26">
        <v>853</v>
      </c>
      <c r="N29" s="26"/>
      <c r="O29" s="26" t="s">
        <v>18</v>
      </c>
      <c r="P29" s="26"/>
      <c r="Q29" s="26"/>
      <c r="R29" s="15">
        <v>853</v>
      </c>
    </row>
    <row r="30" spans="1:18" ht="21.75" customHeight="1">
      <c r="A30" s="8">
        <v>23</v>
      </c>
      <c r="B30" s="11" t="s">
        <v>61</v>
      </c>
      <c r="C30" s="11" t="s">
        <v>62</v>
      </c>
      <c r="D30" s="27">
        <v>43725</v>
      </c>
      <c r="E30" s="27"/>
      <c r="F30" s="9">
        <v>43755</v>
      </c>
      <c r="G30" s="10">
        <v>550.7208048502604</v>
      </c>
      <c r="H30" s="26" t="s">
        <v>18</v>
      </c>
      <c r="I30" s="26"/>
      <c r="J30" s="10">
        <v>801.4900024414062</v>
      </c>
      <c r="K30" s="26" t="s">
        <v>18</v>
      </c>
      <c r="L30" s="26"/>
      <c r="M30" s="26">
        <v>250</v>
      </c>
      <c r="N30" s="26"/>
      <c r="O30" s="26" t="s">
        <v>18</v>
      </c>
      <c r="P30" s="26"/>
      <c r="Q30" s="26"/>
      <c r="R30" s="15">
        <v>250</v>
      </c>
    </row>
    <row r="31" spans="1:18" ht="21.75" customHeight="1">
      <c r="A31" s="8">
        <v>24</v>
      </c>
      <c r="B31" s="11" t="s">
        <v>63</v>
      </c>
      <c r="C31" s="11" t="s">
        <v>64</v>
      </c>
      <c r="D31" s="27">
        <v>43725</v>
      </c>
      <c r="E31" s="27"/>
      <c r="F31" s="9">
        <v>43755</v>
      </c>
      <c r="G31" s="10">
        <v>24761.972493489582</v>
      </c>
      <c r="H31" s="26" t="s">
        <v>18</v>
      </c>
      <c r="I31" s="26"/>
      <c r="J31" s="10">
        <v>25458.489973958334</v>
      </c>
      <c r="K31" s="26" t="s">
        <v>18</v>
      </c>
      <c r="L31" s="26"/>
      <c r="M31" s="26">
        <v>696</v>
      </c>
      <c r="N31" s="26"/>
      <c r="O31" s="26" t="s">
        <v>18</v>
      </c>
      <c r="P31" s="26"/>
      <c r="Q31" s="26"/>
      <c r="R31" s="15">
        <v>696</v>
      </c>
    </row>
    <row r="32" spans="1:18" ht="21.75" customHeight="1">
      <c r="A32" s="8">
        <v>25</v>
      </c>
      <c r="B32" s="11" t="s">
        <v>65</v>
      </c>
      <c r="C32" s="11" t="s">
        <v>66</v>
      </c>
      <c r="D32" s="27">
        <v>43725</v>
      </c>
      <c r="E32" s="27"/>
      <c r="F32" s="9">
        <v>43755</v>
      </c>
      <c r="G32" s="10">
        <v>43684.6572265625</v>
      </c>
      <c r="H32" s="26" t="s">
        <v>18</v>
      </c>
      <c r="I32" s="26"/>
      <c r="J32" s="10">
        <v>45287.627232142855</v>
      </c>
      <c r="K32" s="26" t="s">
        <v>18</v>
      </c>
      <c r="L32" s="26"/>
      <c r="M32" s="26">
        <v>1603</v>
      </c>
      <c r="N32" s="26"/>
      <c r="O32" s="26" t="s">
        <v>18</v>
      </c>
      <c r="P32" s="26"/>
      <c r="Q32" s="26"/>
      <c r="R32" s="15">
        <v>1603</v>
      </c>
    </row>
    <row r="33" spans="1:18" ht="21.75" customHeight="1">
      <c r="A33" s="8">
        <v>26</v>
      </c>
      <c r="B33" s="11" t="s">
        <v>67</v>
      </c>
      <c r="C33" s="11" t="s">
        <v>68</v>
      </c>
      <c r="D33" s="27">
        <v>43725</v>
      </c>
      <c r="E33" s="27"/>
      <c r="F33" s="9">
        <v>43755</v>
      </c>
      <c r="G33" s="10">
        <v>12683</v>
      </c>
      <c r="H33" s="26" t="s">
        <v>18</v>
      </c>
      <c r="I33" s="26"/>
      <c r="J33" s="10">
        <f>G33+M33</f>
        <v>14001</v>
      </c>
      <c r="K33" s="26" t="s">
        <v>18</v>
      </c>
      <c r="L33" s="26"/>
      <c r="M33" s="26">
        <v>1318</v>
      </c>
      <c r="N33" s="26"/>
      <c r="O33" s="26" t="s">
        <v>18</v>
      </c>
      <c r="P33" s="26"/>
      <c r="Q33" s="26"/>
      <c r="R33" s="15">
        <v>1318</v>
      </c>
    </row>
    <row r="34" spans="1:18" ht="21.75" customHeight="1">
      <c r="A34" s="8">
        <v>27</v>
      </c>
      <c r="B34" s="11" t="s">
        <v>69</v>
      </c>
      <c r="C34" s="11" t="s">
        <v>70</v>
      </c>
      <c r="D34" s="27">
        <v>43725</v>
      </c>
      <c r="E34" s="27"/>
      <c r="F34" s="9">
        <v>43755</v>
      </c>
      <c r="G34" s="10">
        <v>11498.027913411459</v>
      </c>
      <c r="H34" s="26" t="s">
        <v>18</v>
      </c>
      <c r="I34" s="26"/>
      <c r="J34" s="10">
        <v>12529.834263392857</v>
      </c>
      <c r="K34" s="26" t="s">
        <v>18</v>
      </c>
      <c r="L34" s="26"/>
      <c r="M34" s="26">
        <v>1032</v>
      </c>
      <c r="N34" s="26"/>
      <c r="O34" s="26" t="s">
        <v>18</v>
      </c>
      <c r="P34" s="26"/>
      <c r="Q34" s="26"/>
      <c r="R34" s="15">
        <v>1032</v>
      </c>
    </row>
    <row r="35" spans="1:18" ht="21.75" customHeight="1">
      <c r="A35" s="8">
        <v>28</v>
      </c>
      <c r="B35" s="11" t="s">
        <v>71</v>
      </c>
      <c r="C35" s="11" t="s">
        <v>72</v>
      </c>
      <c r="D35" s="27">
        <v>43725</v>
      </c>
      <c r="E35" s="27"/>
      <c r="F35" s="9">
        <v>43755</v>
      </c>
      <c r="G35" s="10">
        <v>6805.255891927083</v>
      </c>
      <c r="H35" s="26" t="s">
        <v>18</v>
      </c>
      <c r="I35" s="26"/>
      <c r="J35" s="10">
        <v>7204.784912109375</v>
      </c>
      <c r="K35" s="26" t="s">
        <v>18</v>
      </c>
      <c r="L35" s="26"/>
      <c r="M35" s="26">
        <v>400</v>
      </c>
      <c r="N35" s="26"/>
      <c r="O35" s="26" t="s">
        <v>18</v>
      </c>
      <c r="P35" s="26"/>
      <c r="Q35" s="26"/>
      <c r="R35" s="15">
        <v>400</v>
      </c>
    </row>
    <row r="36" spans="1:18" ht="21.75" customHeight="1">
      <c r="A36" s="8">
        <v>29</v>
      </c>
      <c r="B36" s="11" t="s">
        <v>73</v>
      </c>
      <c r="C36" s="11" t="s">
        <v>74</v>
      </c>
      <c r="D36" s="27">
        <v>43725</v>
      </c>
      <c r="E36" s="27"/>
      <c r="F36" s="9">
        <v>43755</v>
      </c>
      <c r="G36" s="10">
        <v>5363.659999765456</v>
      </c>
      <c r="H36" s="26" t="s">
        <v>18</v>
      </c>
      <c r="I36" s="26"/>
      <c r="J36" s="10">
        <v>5823.750116914511</v>
      </c>
      <c r="K36" s="26" t="s">
        <v>18</v>
      </c>
      <c r="L36" s="26"/>
      <c r="M36" s="26">
        <v>460</v>
      </c>
      <c r="N36" s="26"/>
      <c r="O36" s="26" t="s">
        <v>18</v>
      </c>
      <c r="P36" s="26"/>
      <c r="Q36" s="26"/>
      <c r="R36" s="15">
        <v>460</v>
      </c>
    </row>
    <row r="37" spans="1:18" ht="21.75" customHeight="1">
      <c r="A37" s="8">
        <v>30</v>
      </c>
      <c r="B37" s="11" t="s">
        <v>75</v>
      </c>
      <c r="C37" s="11" t="s">
        <v>76</v>
      </c>
      <c r="D37" s="27">
        <v>43725</v>
      </c>
      <c r="E37" s="27"/>
      <c r="F37" s="9">
        <v>43755</v>
      </c>
      <c r="G37" s="10">
        <v>12326.2576171875</v>
      </c>
      <c r="H37" s="26" t="s">
        <v>18</v>
      </c>
      <c r="I37" s="26"/>
      <c r="J37" s="10">
        <v>13137.821475074405</v>
      </c>
      <c r="K37" s="26" t="s">
        <v>18</v>
      </c>
      <c r="L37" s="26"/>
      <c r="M37" s="26">
        <v>812</v>
      </c>
      <c r="N37" s="26"/>
      <c r="O37" s="26" t="s">
        <v>18</v>
      </c>
      <c r="P37" s="26"/>
      <c r="Q37" s="26"/>
      <c r="R37" s="15">
        <v>812</v>
      </c>
    </row>
    <row r="38" spans="1:18" ht="21.75" customHeight="1">
      <c r="A38" s="8">
        <v>31</v>
      </c>
      <c r="B38" s="11" t="s">
        <v>77</v>
      </c>
      <c r="C38" s="11" t="s">
        <v>78</v>
      </c>
      <c r="D38" s="27">
        <v>43725</v>
      </c>
      <c r="E38" s="27"/>
      <c r="F38" s="9">
        <v>43755</v>
      </c>
      <c r="G38" s="10">
        <v>26526.829654932022</v>
      </c>
      <c r="H38" s="26" t="s">
        <v>18</v>
      </c>
      <c r="I38" s="26"/>
      <c r="J38" s="10">
        <f>G38+M38</f>
        <v>27701.829654932022</v>
      </c>
      <c r="K38" s="26" t="s">
        <v>18</v>
      </c>
      <c r="L38" s="26"/>
      <c r="M38" s="26">
        <v>1175</v>
      </c>
      <c r="N38" s="26"/>
      <c r="O38" s="26" t="s">
        <v>18</v>
      </c>
      <c r="P38" s="26"/>
      <c r="Q38" s="26"/>
      <c r="R38" s="15">
        <v>1175</v>
      </c>
    </row>
    <row r="39" spans="1:18" ht="21.75" customHeight="1">
      <c r="A39" s="8">
        <v>32</v>
      </c>
      <c r="B39" s="11" t="s">
        <v>79</v>
      </c>
      <c r="C39" s="11" t="s">
        <v>80</v>
      </c>
      <c r="D39" s="27">
        <v>43725</v>
      </c>
      <c r="E39" s="27"/>
      <c r="F39" s="9">
        <v>43755</v>
      </c>
      <c r="G39" s="10">
        <v>421.5158386230469</v>
      </c>
      <c r="H39" s="26" t="s">
        <v>18</v>
      </c>
      <c r="I39" s="26"/>
      <c r="J39" s="10">
        <v>1040.44140625</v>
      </c>
      <c r="K39" s="26" t="s">
        <v>18</v>
      </c>
      <c r="L39" s="26"/>
      <c r="M39" s="26">
        <v>618</v>
      </c>
      <c r="N39" s="26"/>
      <c r="O39" s="26" t="s">
        <v>18</v>
      </c>
      <c r="P39" s="26"/>
      <c r="Q39" s="26"/>
      <c r="R39" s="15">
        <v>618</v>
      </c>
    </row>
    <row r="40" spans="1:18" ht="21.75" customHeight="1">
      <c r="A40" s="8">
        <v>33</v>
      </c>
      <c r="B40" s="11" t="s">
        <v>81</v>
      </c>
      <c r="C40" s="11" t="s">
        <v>82</v>
      </c>
      <c r="D40" s="27">
        <v>43725</v>
      </c>
      <c r="E40" s="27"/>
      <c r="F40" s="9">
        <v>43755</v>
      </c>
      <c r="G40" s="10">
        <v>261.88999048868817</v>
      </c>
      <c r="H40" s="26" t="s">
        <v>18</v>
      </c>
      <c r="I40" s="26"/>
      <c r="J40" s="10">
        <v>1341.8571602957588</v>
      </c>
      <c r="K40" s="26" t="s">
        <v>18</v>
      </c>
      <c r="L40" s="26"/>
      <c r="M40" s="26">
        <v>1080</v>
      </c>
      <c r="N40" s="26"/>
      <c r="O40" s="26" t="s">
        <v>18</v>
      </c>
      <c r="P40" s="26"/>
      <c r="Q40" s="26"/>
      <c r="R40" s="15">
        <v>1080</v>
      </c>
    </row>
    <row r="41" spans="1:18" ht="21.75" customHeight="1">
      <c r="A41" s="8">
        <v>34</v>
      </c>
      <c r="B41" s="11" t="s">
        <v>83</v>
      </c>
      <c r="C41" s="11" t="s">
        <v>84</v>
      </c>
      <c r="D41" s="27">
        <v>43725</v>
      </c>
      <c r="E41" s="27"/>
      <c r="F41" s="9">
        <v>43755</v>
      </c>
      <c r="G41" s="10">
        <v>24317.875651041668</v>
      </c>
      <c r="H41" s="26" t="s">
        <v>18</v>
      </c>
      <c r="I41" s="26"/>
      <c r="J41" s="10">
        <v>25351.320082720587</v>
      </c>
      <c r="K41" s="26" t="s">
        <v>18</v>
      </c>
      <c r="L41" s="26"/>
      <c r="M41" s="26">
        <v>1033</v>
      </c>
      <c r="N41" s="26"/>
      <c r="O41" s="26" t="s">
        <v>18</v>
      </c>
      <c r="P41" s="26"/>
      <c r="Q41" s="26"/>
      <c r="R41" s="15">
        <v>1033</v>
      </c>
    </row>
    <row r="42" spans="1:18" ht="21.75" customHeight="1">
      <c r="A42" s="8">
        <v>35</v>
      </c>
      <c r="B42" s="11" t="s">
        <v>85</v>
      </c>
      <c r="C42" s="11" t="s">
        <v>86</v>
      </c>
      <c r="D42" s="27">
        <v>43725</v>
      </c>
      <c r="E42" s="27"/>
      <c r="F42" s="9">
        <v>43755</v>
      </c>
      <c r="G42" s="10">
        <v>13212.318684895834</v>
      </c>
      <c r="H42" s="26" t="s">
        <v>18</v>
      </c>
      <c r="I42" s="26"/>
      <c r="J42" s="10">
        <v>14401.150111607143</v>
      </c>
      <c r="K42" s="26" t="s">
        <v>18</v>
      </c>
      <c r="L42" s="26"/>
      <c r="M42" s="26">
        <v>1189</v>
      </c>
      <c r="N42" s="26"/>
      <c r="O42" s="26" t="s">
        <v>18</v>
      </c>
      <c r="P42" s="26"/>
      <c r="Q42" s="26"/>
      <c r="R42" s="15">
        <v>1189</v>
      </c>
    </row>
    <row r="43" spans="1:18" ht="21.75" customHeight="1">
      <c r="A43" s="8">
        <v>36</v>
      </c>
      <c r="B43" s="11" t="s">
        <v>87</v>
      </c>
      <c r="C43" s="11" t="s">
        <v>88</v>
      </c>
      <c r="D43" s="27">
        <v>43725</v>
      </c>
      <c r="E43" s="27"/>
      <c r="F43" s="9">
        <v>43755</v>
      </c>
      <c r="G43" s="10">
        <v>1790.7594424977021</v>
      </c>
      <c r="H43" s="26" t="s">
        <v>18</v>
      </c>
      <c r="I43" s="26"/>
      <c r="J43" s="10">
        <v>2093.3699776785716</v>
      </c>
      <c r="K43" s="26" t="s">
        <v>18</v>
      </c>
      <c r="L43" s="26"/>
      <c r="M43" s="26">
        <v>302</v>
      </c>
      <c r="N43" s="26"/>
      <c r="O43" s="26" t="s">
        <v>18</v>
      </c>
      <c r="P43" s="26"/>
      <c r="Q43" s="26"/>
      <c r="R43" s="15">
        <v>302</v>
      </c>
    </row>
    <row r="44" spans="1:18" ht="21.75" customHeight="1">
      <c r="A44" s="8">
        <v>37</v>
      </c>
      <c r="B44" s="11" t="s">
        <v>89</v>
      </c>
      <c r="C44" s="11" t="s">
        <v>90</v>
      </c>
      <c r="D44" s="27">
        <v>43725</v>
      </c>
      <c r="E44" s="27"/>
      <c r="F44" s="9">
        <v>43755</v>
      </c>
      <c r="G44" s="10">
        <v>4619.5293375651045</v>
      </c>
      <c r="H44" s="26" t="s">
        <v>18</v>
      </c>
      <c r="I44" s="26"/>
      <c r="J44" s="10">
        <v>4889.814243861607</v>
      </c>
      <c r="K44" s="26" t="s">
        <v>18</v>
      </c>
      <c r="L44" s="26"/>
      <c r="M44" s="26">
        <v>270</v>
      </c>
      <c r="N44" s="26"/>
      <c r="O44" s="26" t="s">
        <v>18</v>
      </c>
      <c r="P44" s="26"/>
      <c r="Q44" s="26"/>
      <c r="R44" s="15">
        <v>270</v>
      </c>
    </row>
    <row r="45" spans="1:18" ht="21.75" customHeight="1">
      <c r="A45" s="8">
        <v>38</v>
      </c>
      <c r="B45" s="11" t="s">
        <v>91</v>
      </c>
      <c r="C45" s="11" t="s">
        <v>92</v>
      </c>
      <c r="D45" s="27">
        <v>43725</v>
      </c>
      <c r="E45" s="27"/>
      <c r="F45" s="9">
        <v>43755</v>
      </c>
      <c r="G45" s="10">
        <v>1819.4683553141851</v>
      </c>
      <c r="H45" s="26" t="s">
        <v>18</v>
      </c>
      <c r="I45" s="26"/>
      <c r="J45" s="10">
        <v>2714.25</v>
      </c>
      <c r="K45" s="26" t="s">
        <v>18</v>
      </c>
      <c r="L45" s="26"/>
      <c r="M45" s="26">
        <v>895</v>
      </c>
      <c r="N45" s="26"/>
      <c r="O45" s="26" t="s">
        <v>18</v>
      </c>
      <c r="P45" s="26"/>
      <c r="Q45" s="26"/>
      <c r="R45" s="15">
        <v>895</v>
      </c>
    </row>
    <row r="46" spans="1:18" ht="21.75" customHeight="1">
      <c r="A46" s="8">
        <v>39</v>
      </c>
      <c r="B46" s="11" t="s">
        <v>93</v>
      </c>
      <c r="C46" s="11" t="s">
        <v>94</v>
      </c>
      <c r="D46" s="27">
        <v>43725</v>
      </c>
      <c r="E46" s="27"/>
      <c r="F46" s="9">
        <v>43755</v>
      </c>
      <c r="G46" s="10">
        <v>58298.99395420625</v>
      </c>
      <c r="H46" s="26" t="s">
        <v>18</v>
      </c>
      <c r="I46" s="26"/>
      <c r="J46" s="10">
        <v>59738.834093201614</v>
      </c>
      <c r="K46" s="26" t="s">
        <v>18</v>
      </c>
      <c r="L46" s="26"/>
      <c r="M46" s="26">
        <v>1440</v>
      </c>
      <c r="N46" s="26"/>
      <c r="O46" s="26" t="s">
        <v>18</v>
      </c>
      <c r="P46" s="26"/>
      <c r="Q46" s="26"/>
      <c r="R46" s="15">
        <v>1440</v>
      </c>
    </row>
    <row r="47" spans="1:18" ht="21.75" customHeight="1">
      <c r="A47" s="8">
        <v>40</v>
      </c>
      <c r="B47" s="11" t="s">
        <v>95</v>
      </c>
      <c r="C47" s="11" t="s">
        <v>96</v>
      </c>
      <c r="D47" s="27">
        <v>43725</v>
      </c>
      <c r="E47" s="27"/>
      <c r="F47" s="9">
        <v>43755</v>
      </c>
      <c r="G47" s="10">
        <v>18045.08056640625</v>
      </c>
      <c r="H47" s="26" t="s">
        <v>18</v>
      </c>
      <c r="I47" s="26"/>
      <c r="J47" s="10">
        <v>18781.54910714286</v>
      </c>
      <c r="K47" s="26" t="s">
        <v>18</v>
      </c>
      <c r="L47" s="26"/>
      <c r="M47" s="26">
        <v>737</v>
      </c>
      <c r="N47" s="26"/>
      <c r="O47" s="26" t="s">
        <v>18</v>
      </c>
      <c r="P47" s="26"/>
      <c r="Q47" s="26"/>
      <c r="R47" s="15">
        <v>737</v>
      </c>
    </row>
    <row r="48" spans="1:18" ht="21.75" customHeight="1">
      <c r="A48" s="8">
        <v>41</v>
      </c>
      <c r="B48" s="11" t="s">
        <v>97</v>
      </c>
      <c r="C48" s="11" t="s">
        <v>98</v>
      </c>
      <c r="D48" s="27">
        <v>43725</v>
      </c>
      <c r="E48" s="27"/>
      <c r="F48" s="9">
        <v>43755</v>
      </c>
      <c r="G48" s="10">
        <v>11368.62646484375</v>
      </c>
      <c r="H48" s="26" t="s">
        <v>18</v>
      </c>
      <c r="I48" s="26"/>
      <c r="J48" s="10">
        <v>12583.455078125</v>
      </c>
      <c r="K48" s="26" t="s">
        <v>18</v>
      </c>
      <c r="L48" s="26"/>
      <c r="M48" s="26">
        <v>1214</v>
      </c>
      <c r="N48" s="26"/>
      <c r="O48" s="26" t="s">
        <v>18</v>
      </c>
      <c r="P48" s="26"/>
      <c r="Q48" s="26"/>
      <c r="R48" s="15">
        <v>1214</v>
      </c>
    </row>
    <row r="49" spans="1:18" ht="21.75" customHeight="1">
      <c r="A49" s="8">
        <v>42</v>
      </c>
      <c r="B49" s="11" t="s">
        <v>99</v>
      </c>
      <c r="C49" s="11" t="s">
        <v>100</v>
      </c>
      <c r="D49" s="27">
        <v>43725</v>
      </c>
      <c r="E49" s="27"/>
      <c r="F49" s="9">
        <v>43755</v>
      </c>
      <c r="G49" s="10">
        <v>9021.578531901041</v>
      </c>
      <c r="H49" s="26" t="s">
        <v>18</v>
      </c>
      <c r="I49" s="26"/>
      <c r="J49" s="10">
        <v>10075.604310501454</v>
      </c>
      <c r="K49" s="26" t="s">
        <v>18</v>
      </c>
      <c r="L49" s="26"/>
      <c r="M49" s="26">
        <v>1054</v>
      </c>
      <c r="N49" s="26"/>
      <c r="O49" s="26" t="s">
        <v>18</v>
      </c>
      <c r="P49" s="26"/>
      <c r="Q49" s="26"/>
      <c r="R49" s="15">
        <v>1054</v>
      </c>
    </row>
    <row r="50" spans="1:18" ht="21.75" customHeight="1">
      <c r="A50" s="8">
        <v>43</v>
      </c>
      <c r="B50" s="11" t="s">
        <v>101</v>
      </c>
      <c r="C50" s="11" t="s">
        <v>102</v>
      </c>
      <c r="D50" s="27">
        <v>43725</v>
      </c>
      <c r="E50" s="27"/>
      <c r="F50" s="9">
        <v>43755</v>
      </c>
      <c r="G50" s="10">
        <v>4758.110921223958</v>
      </c>
      <c r="H50" s="26" t="s">
        <v>18</v>
      </c>
      <c r="I50" s="26"/>
      <c r="J50" s="10">
        <v>5423.218587239583</v>
      </c>
      <c r="K50" s="26" t="s">
        <v>18</v>
      </c>
      <c r="L50" s="26"/>
      <c r="M50" s="26">
        <v>665</v>
      </c>
      <c r="N50" s="26"/>
      <c r="O50" s="26" t="s">
        <v>18</v>
      </c>
      <c r="P50" s="26"/>
      <c r="Q50" s="26"/>
      <c r="R50" s="15">
        <v>665</v>
      </c>
    </row>
    <row r="51" spans="1:18" ht="21.75" customHeight="1">
      <c r="A51" s="8">
        <v>44</v>
      </c>
      <c r="B51" s="11" t="s">
        <v>103</v>
      </c>
      <c r="C51" s="11" t="s">
        <v>104</v>
      </c>
      <c r="D51" s="27">
        <v>43725</v>
      </c>
      <c r="E51" s="27"/>
      <c r="F51" s="9">
        <v>43755</v>
      </c>
      <c r="G51" s="10">
        <v>1794.8874816894531</v>
      </c>
      <c r="H51" s="26" t="s">
        <v>18</v>
      </c>
      <c r="I51" s="26"/>
      <c r="J51" s="10">
        <v>3523.8920084635415</v>
      </c>
      <c r="K51" s="26" t="s">
        <v>18</v>
      </c>
      <c r="L51" s="26"/>
      <c r="M51" s="26">
        <v>1729</v>
      </c>
      <c r="N51" s="26"/>
      <c r="O51" s="26" t="s">
        <v>18</v>
      </c>
      <c r="P51" s="26"/>
      <c r="Q51" s="26"/>
      <c r="R51" s="15">
        <v>1729</v>
      </c>
    </row>
    <row r="52" spans="1:19" ht="21.75" customHeight="1">
      <c r="A52" s="8">
        <v>45</v>
      </c>
      <c r="B52" s="11" t="s">
        <v>105</v>
      </c>
      <c r="C52" s="11" t="s">
        <v>106</v>
      </c>
      <c r="D52" s="27">
        <v>43725.73516203703</v>
      </c>
      <c r="E52" s="27"/>
      <c r="F52" s="9">
        <v>43755</v>
      </c>
      <c r="G52" s="10">
        <v>478</v>
      </c>
      <c r="H52" s="26" t="s">
        <v>18</v>
      </c>
      <c r="I52" s="26"/>
      <c r="J52" s="10">
        <v>937.086497526519</v>
      </c>
      <c r="K52" s="26" t="s">
        <v>18</v>
      </c>
      <c r="L52" s="26"/>
      <c r="M52" s="26">
        <f>J52-G52</f>
        <v>459.086497526519</v>
      </c>
      <c r="N52" s="26"/>
      <c r="O52" s="26" t="s">
        <v>18</v>
      </c>
      <c r="P52" s="26"/>
      <c r="Q52" s="26"/>
      <c r="R52" s="15">
        <f>M52</f>
        <v>459.086497526519</v>
      </c>
      <c r="S52" s="13" t="s">
        <v>263</v>
      </c>
    </row>
    <row r="53" spans="1:19" ht="21.75" customHeight="1">
      <c r="A53" s="8">
        <v>46</v>
      </c>
      <c r="B53" s="11" t="s">
        <v>107</v>
      </c>
      <c r="C53" s="11" t="s">
        <v>108</v>
      </c>
      <c r="D53" s="27">
        <v>43725</v>
      </c>
      <c r="E53" s="27"/>
      <c r="F53" s="9">
        <v>43755</v>
      </c>
      <c r="G53" s="10">
        <v>14799.78759765625</v>
      </c>
      <c r="H53" s="26" t="s">
        <v>18</v>
      </c>
      <c r="I53" s="26"/>
      <c r="J53" s="10">
        <f>G53+M53</f>
        <v>15502.78759765625</v>
      </c>
      <c r="K53" s="26" t="s">
        <v>18</v>
      </c>
      <c r="L53" s="26"/>
      <c r="M53" s="26">
        <f>R53</f>
        <v>703</v>
      </c>
      <c r="N53" s="26"/>
      <c r="O53" s="26" t="s">
        <v>18</v>
      </c>
      <c r="P53" s="26"/>
      <c r="Q53" s="26"/>
      <c r="R53" s="15">
        <v>703</v>
      </c>
      <c r="S53" s="16"/>
    </row>
    <row r="54" spans="1:18" ht="21.75" customHeight="1">
      <c r="A54" s="8">
        <v>47</v>
      </c>
      <c r="B54" s="11" t="s">
        <v>109</v>
      </c>
      <c r="C54" s="11" t="s">
        <v>110</v>
      </c>
      <c r="D54" s="27">
        <v>43725</v>
      </c>
      <c r="E54" s="27"/>
      <c r="F54" s="9">
        <v>43755</v>
      </c>
      <c r="G54" s="10">
        <v>5246.551595052083</v>
      </c>
      <c r="H54" s="26" t="s">
        <v>18</v>
      </c>
      <c r="I54" s="26"/>
      <c r="J54" s="10">
        <v>5810.19873046875</v>
      </c>
      <c r="K54" s="26" t="s">
        <v>18</v>
      </c>
      <c r="L54" s="26"/>
      <c r="M54" s="26">
        <v>563</v>
      </c>
      <c r="N54" s="26"/>
      <c r="O54" s="26" t="s">
        <v>18</v>
      </c>
      <c r="P54" s="26"/>
      <c r="Q54" s="26"/>
      <c r="R54" s="15">
        <v>563</v>
      </c>
    </row>
    <row r="55" spans="1:18" ht="21.75" customHeight="1">
      <c r="A55" s="8">
        <v>48</v>
      </c>
      <c r="B55" s="11" t="s">
        <v>111</v>
      </c>
      <c r="C55" s="11" t="s">
        <v>112</v>
      </c>
      <c r="D55" s="27">
        <v>43725</v>
      </c>
      <c r="E55" s="27"/>
      <c r="F55" s="9">
        <v>43755</v>
      </c>
      <c r="G55" s="10">
        <v>918.8336888363486</v>
      </c>
      <c r="H55" s="26" t="s">
        <v>18</v>
      </c>
      <c r="I55" s="26"/>
      <c r="J55" s="10">
        <v>1250.609952799479</v>
      </c>
      <c r="K55" s="26" t="s">
        <v>18</v>
      </c>
      <c r="L55" s="26"/>
      <c r="M55" s="26">
        <v>332</v>
      </c>
      <c r="N55" s="26"/>
      <c r="O55" s="26" t="s">
        <v>18</v>
      </c>
      <c r="P55" s="26"/>
      <c r="Q55" s="26"/>
      <c r="R55" s="15">
        <v>332</v>
      </c>
    </row>
    <row r="56" spans="1:18" ht="21.75" customHeight="1">
      <c r="A56" s="8">
        <v>49</v>
      </c>
      <c r="B56" s="11" t="s">
        <v>113</v>
      </c>
      <c r="C56" s="11" t="s">
        <v>114</v>
      </c>
      <c r="D56" s="27">
        <v>43725</v>
      </c>
      <c r="E56" s="27"/>
      <c r="F56" s="9">
        <v>43755</v>
      </c>
      <c r="G56" s="10">
        <v>720.3874766031901</v>
      </c>
      <c r="H56" s="26" t="s">
        <v>18</v>
      </c>
      <c r="I56" s="26"/>
      <c r="J56" s="10">
        <v>1319.0885184151787</v>
      </c>
      <c r="K56" s="26" t="s">
        <v>18</v>
      </c>
      <c r="L56" s="26"/>
      <c r="M56" s="26">
        <v>599</v>
      </c>
      <c r="N56" s="26"/>
      <c r="O56" s="26" t="s">
        <v>18</v>
      </c>
      <c r="P56" s="26"/>
      <c r="Q56" s="26"/>
      <c r="R56" s="15">
        <v>599</v>
      </c>
    </row>
    <row r="57" spans="1:18" ht="21.75" customHeight="1">
      <c r="A57" s="8">
        <v>50</v>
      </c>
      <c r="B57" s="11" t="s">
        <v>115</v>
      </c>
      <c r="C57" s="11" t="s">
        <v>116</v>
      </c>
      <c r="D57" s="27">
        <v>43725</v>
      </c>
      <c r="E57" s="27"/>
      <c r="F57" s="9">
        <v>43755</v>
      </c>
      <c r="G57" s="10">
        <v>31241.36948829888</v>
      </c>
      <c r="H57" s="26" t="s">
        <v>18</v>
      </c>
      <c r="I57" s="26"/>
      <c r="J57" s="10">
        <v>31994.760154444826</v>
      </c>
      <c r="K57" s="26" t="s">
        <v>18</v>
      </c>
      <c r="L57" s="26"/>
      <c r="M57" s="26">
        <v>754</v>
      </c>
      <c r="N57" s="26"/>
      <c r="O57" s="26" t="s">
        <v>18</v>
      </c>
      <c r="P57" s="26"/>
      <c r="Q57" s="26"/>
      <c r="R57" s="15">
        <v>754</v>
      </c>
    </row>
    <row r="58" spans="1:18" ht="21.75" customHeight="1">
      <c r="A58" s="8">
        <v>51</v>
      </c>
      <c r="B58" s="11" t="s">
        <v>117</v>
      </c>
      <c r="C58" s="11" t="s">
        <v>118</v>
      </c>
      <c r="D58" s="27">
        <v>43725</v>
      </c>
      <c r="E58" s="27"/>
      <c r="F58" s="9">
        <v>43755</v>
      </c>
      <c r="G58" s="23" t="s">
        <v>264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</row>
    <row r="59" spans="1:18" ht="21.75" customHeight="1">
      <c r="A59" s="8">
        <v>52</v>
      </c>
      <c r="B59" s="11" t="s">
        <v>119</v>
      </c>
      <c r="C59" s="11" t="s">
        <v>120</v>
      </c>
      <c r="D59" s="27">
        <v>43725</v>
      </c>
      <c r="E59" s="27"/>
      <c r="F59" s="9">
        <v>43755</v>
      </c>
      <c r="G59" s="10">
        <v>596.9150136311849</v>
      </c>
      <c r="H59" s="26" t="s">
        <v>18</v>
      </c>
      <c r="I59" s="26"/>
      <c r="J59" s="10">
        <v>1132.6857038225446</v>
      </c>
      <c r="K59" s="26" t="s">
        <v>18</v>
      </c>
      <c r="L59" s="26"/>
      <c r="M59" s="26">
        <v>536</v>
      </c>
      <c r="N59" s="26"/>
      <c r="O59" s="26" t="s">
        <v>18</v>
      </c>
      <c r="P59" s="26"/>
      <c r="Q59" s="26"/>
      <c r="R59" s="15">
        <v>536</v>
      </c>
    </row>
    <row r="60" spans="1:18" ht="21.75" customHeight="1">
      <c r="A60" s="8">
        <v>53</v>
      </c>
      <c r="B60" s="11" t="s">
        <v>121</v>
      </c>
      <c r="C60" s="11" t="s">
        <v>122</v>
      </c>
      <c r="D60" s="27">
        <v>43725</v>
      </c>
      <c r="E60" s="27"/>
      <c r="F60" s="9">
        <v>43755</v>
      </c>
      <c r="G60" s="10">
        <v>21158.73006873269</v>
      </c>
      <c r="H60" s="26" t="s">
        <v>18</v>
      </c>
      <c r="I60" s="26"/>
      <c r="J60" s="10">
        <v>21643.08385494939</v>
      </c>
      <c r="K60" s="26" t="s">
        <v>18</v>
      </c>
      <c r="L60" s="26"/>
      <c r="M60" s="26">
        <v>484</v>
      </c>
      <c r="N60" s="26"/>
      <c r="O60" s="26" t="s">
        <v>18</v>
      </c>
      <c r="P60" s="26"/>
      <c r="Q60" s="26"/>
      <c r="R60" s="15">
        <v>484</v>
      </c>
    </row>
    <row r="61" spans="1:18" ht="21.75" customHeight="1">
      <c r="A61" s="8">
        <v>54</v>
      </c>
      <c r="B61" s="11" t="s">
        <v>123</v>
      </c>
      <c r="C61" s="11" t="s">
        <v>124</v>
      </c>
      <c r="D61" s="27">
        <v>43725</v>
      </c>
      <c r="E61" s="27"/>
      <c r="F61" s="9">
        <v>43755</v>
      </c>
      <c r="G61" s="10">
        <v>20493</v>
      </c>
      <c r="H61" s="26" t="s">
        <v>18</v>
      </c>
      <c r="I61" s="26"/>
      <c r="J61" s="10">
        <v>21693.108258928572</v>
      </c>
      <c r="K61" s="26" t="s">
        <v>18</v>
      </c>
      <c r="L61" s="26"/>
      <c r="M61" s="26">
        <v>1200</v>
      </c>
      <c r="N61" s="26"/>
      <c r="O61" s="26" t="s">
        <v>18</v>
      </c>
      <c r="P61" s="26"/>
      <c r="Q61" s="26"/>
      <c r="R61" s="15">
        <v>1200</v>
      </c>
    </row>
    <row r="62" spans="1:18" ht="21.75" customHeight="1">
      <c r="A62" s="8">
        <v>55</v>
      </c>
      <c r="B62" s="11" t="s">
        <v>125</v>
      </c>
      <c r="C62" s="11" t="s">
        <v>126</v>
      </c>
      <c r="D62" s="27">
        <v>43725</v>
      </c>
      <c r="E62" s="27"/>
      <c r="F62" s="9">
        <v>43755</v>
      </c>
      <c r="G62" s="10">
        <v>242.4891700744629</v>
      </c>
      <c r="H62" s="26" t="s">
        <v>18</v>
      </c>
      <c r="I62" s="26"/>
      <c r="J62" s="10">
        <v>587.9799891880581</v>
      </c>
      <c r="K62" s="26" t="s">
        <v>18</v>
      </c>
      <c r="L62" s="26"/>
      <c r="M62" s="26">
        <v>346</v>
      </c>
      <c r="N62" s="26"/>
      <c r="O62" s="26" t="s">
        <v>18</v>
      </c>
      <c r="P62" s="26"/>
      <c r="Q62" s="26"/>
      <c r="R62" s="15">
        <v>346</v>
      </c>
    </row>
    <row r="63" spans="1:18" ht="21.75" customHeight="1">
      <c r="A63" s="8">
        <v>56</v>
      </c>
      <c r="B63" s="11" t="s">
        <v>127</v>
      </c>
      <c r="C63" s="11" t="s">
        <v>128</v>
      </c>
      <c r="D63" s="27">
        <v>43725</v>
      </c>
      <c r="E63" s="27"/>
      <c r="F63" s="9">
        <v>43755</v>
      </c>
      <c r="G63" s="10">
        <v>5779.6592203776045</v>
      </c>
      <c r="H63" s="26" t="s">
        <v>18</v>
      </c>
      <c r="I63" s="26"/>
      <c r="J63" s="10">
        <v>6220.231315104166</v>
      </c>
      <c r="K63" s="26" t="s">
        <v>18</v>
      </c>
      <c r="L63" s="26"/>
      <c r="M63" s="26">
        <v>440</v>
      </c>
      <c r="N63" s="26"/>
      <c r="O63" s="26" t="s">
        <v>18</v>
      </c>
      <c r="P63" s="26"/>
      <c r="Q63" s="26"/>
      <c r="R63" s="15">
        <v>440</v>
      </c>
    </row>
    <row r="64" spans="1:18" ht="21.75" customHeight="1">
      <c r="A64" s="8">
        <v>57</v>
      </c>
      <c r="B64" s="11" t="s">
        <v>129</v>
      </c>
      <c r="C64" s="11" t="s">
        <v>130</v>
      </c>
      <c r="D64" s="27">
        <v>43725</v>
      </c>
      <c r="E64" s="27"/>
      <c r="F64" s="9">
        <v>43755</v>
      </c>
      <c r="G64" s="10">
        <v>1877.0358378092449</v>
      </c>
      <c r="H64" s="26" t="s">
        <v>18</v>
      </c>
      <c r="I64" s="26"/>
      <c r="J64" s="10">
        <v>2673.37724609375</v>
      </c>
      <c r="K64" s="26" t="s">
        <v>18</v>
      </c>
      <c r="L64" s="26"/>
      <c r="M64" s="26">
        <v>796</v>
      </c>
      <c r="N64" s="26"/>
      <c r="O64" s="26" t="s">
        <v>18</v>
      </c>
      <c r="P64" s="26"/>
      <c r="Q64" s="26"/>
      <c r="R64" s="15">
        <v>796</v>
      </c>
    </row>
    <row r="65" spans="1:18" ht="21.75" customHeight="1">
      <c r="A65" s="8">
        <v>58</v>
      </c>
      <c r="B65" s="11" t="s">
        <v>131</v>
      </c>
      <c r="C65" s="11" t="s">
        <v>132</v>
      </c>
      <c r="D65" s="27">
        <v>43725</v>
      </c>
      <c r="E65" s="27"/>
      <c r="F65" s="9">
        <v>43755</v>
      </c>
      <c r="G65" s="10">
        <v>1417.2133382161458</v>
      </c>
      <c r="H65" s="26" t="s">
        <v>18</v>
      </c>
      <c r="I65" s="26"/>
      <c r="J65" s="10">
        <v>2100.5057198660716</v>
      </c>
      <c r="K65" s="26" t="s">
        <v>18</v>
      </c>
      <c r="L65" s="26"/>
      <c r="M65" s="26">
        <v>684</v>
      </c>
      <c r="N65" s="26"/>
      <c r="O65" s="26" t="s">
        <v>18</v>
      </c>
      <c r="P65" s="26"/>
      <c r="Q65" s="26"/>
      <c r="R65" s="15">
        <v>684</v>
      </c>
    </row>
    <row r="66" spans="1:18" ht="21.75" customHeight="1">
      <c r="A66" s="8">
        <v>59</v>
      </c>
      <c r="B66" s="11" t="s">
        <v>133</v>
      </c>
      <c r="C66" s="11" t="s">
        <v>134</v>
      </c>
      <c r="D66" s="27">
        <v>43725</v>
      </c>
      <c r="E66" s="27"/>
      <c r="F66" s="9">
        <v>43755</v>
      </c>
      <c r="G66" s="10">
        <v>15230.370658512338</v>
      </c>
      <c r="H66" s="26" t="s">
        <v>18</v>
      </c>
      <c r="I66" s="26"/>
      <c r="J66" s="10">
        <v>15508.541345200241</v>
      </c>
      <c r="K66" s="26" t="s">
        <v>18</v>
      </c>
      <c r="L66" s="26"/>
      <c r="M66" s="26">
        <v>279</v>
      </c>
      <c r="N66" s="26"/>
      <c r="O66" s="26" t="s">
        <v>18</v>
      </c>
      <c r="P66" s="26"/>
      <c r="Q66" s="26"/>
      <c r="R66" s="15">
        <v>279</v>
      </c>
    </row>
    <row r="67" spans="1:18" ht="21.75" customHeight="1">
      <c r="A67" s="8">
        <v>60</v>
      </c>
      <c r="B67" s="11" t="s">
        <v>135</v>
      </c>
      <c r="C67" s="11" t="s">
        <v>136</v>
      </c>
      <c r="D67" s="27">
        <v>43725</v>
      </c>
      <c r="E67" s="27"/>
      <c r="F67" s="9">
        <v>43755</v>
      </c>
      <c r="G67" s="10">
        <v>809.8166758219401</v>
      </c>
      <c r="H67" s="26" t="s">
        <v>18</v>
      </c>
      <c r="I67" s="26"/>
      <c r="J67" s="10">
        <v>1300.5900355747767</v>
      </c>
      <c r="K67" s="26" t="s">
        <v>18</v>
      </c>
      <c r="L67" s="26"/>
      <c r="M67" s="26">
        <v>491</v>
      </c>
      <c r="N67" s="26"/>
      <c r="O67" s="26" t="s">
        <v>18</v>
      </c>
      <c r="P67" s="26"/>
      <c r="Q67" s="26"/>
      <c r="R67" s="15">
        <v>491</v>
      </c>
    </row>
    <row r="68" spans="1:18" ht="21.75" customHeight="1">
      <c r="A68" s="8">
        <v>61</v>
      </c>
      <c r="B68" s="11" t="s">
        <v>137</v>
      </c>
      <c r="C68" s="11" t="s">
        <v>138</v>
      </c>
      <c r="D68" s="27">
        <v>43725</v>
      </c>
      <c r="E68" s="27"/>
      <c r="F68" s="9">
        <v>43755</v>
      </c>
      <c r="G68" s="10">
        <v>815.0466613769531</v>
      </c>
      <c r="H68" s="26" t="s">
        <v>18</v>
      </c>
      <c r="I68" s="26"/>
      <c r="J68" s="10">
        <v>2802.6253255208335</v>
      </c>
      <c r="K68" s="26" t="s">
        <v>18</v>
      </c>
      <c r="L68" s="26"/>
      <c r="M68" s="26">
        <v>1988</v>
      </c>
      <c r="N68" s="26"/>
      <c r="O68" s="26" t="s">
        <v>18</v>
      </c>
      <c r="P68" s="26"/>
      <c r="Q68" s="26"/>
      <c r="R68" s="15">
        <v>1988</v>
      </c>
    </row>
    <row r="69" spans="1:18" ht="21.75" customHeight="1">
      <c r="A69" s="8">
        <v>62</v>
      </c>
      <c r="B69" s="11" t="s">
        <v>139</v>
      </c>
      <c r="C69" s="11" t="s">
        <v>140</v>
      </c>
      <c r="D69" s="27">
        <v>43725</v>
      </c>
      <c r="E69" s="27"/>
      <c r="F69" s="9">
        <v>43755</v>
      </c>
      <c r="G69" s="10">
        <v>1711.397481282552</v>
      </c>
      <c r="H69" s="26" t="s">
        <v>18</v>
      </c>
      <c r="I69" s="26"/>
      <c r="J69" s="10">
        <v>2806.707101004464</v>
      </c>
      <c r="K69" s="26" t="s">
        <v>18</v>
      </c>
      <c r="L69" s="26"/>
      <c r="M69" s="26">
        <v>1096</v>
      </c>
      <c r="N69" s="26"/>
      <c r="O69" s="26" t="s">
        <v>18</v>
      </c>
      <c r="P69" s="26"/>
      <c r="Q69" s="26"/>
      <c r="R69" s="15">
        <v>1096</v>
      </c>
    </row>
    <row r="70" spans="1:18" ht="21.75" customHeight="1">
      <c r="A70" s="8">
        <v>63</v>
      </c>
      <c r="B70" s="11" t="s">
        <v>141</v>
      </c>
      <c r="C70" s="11" t="s">
        <v>142</v>
      </c>
      <c r="D70" s="27">
        <v>43725</v>
      </c>
      <c r="E70" s="27"/>
      <c r="F70" s="9">
        <v>43755</v>
      </c>
      <c r="G70" s="10">
        <v>1594.953369140625</v>
      </c>
      <c r="H70" s="26" t="s">
        <v>18</v>
      </c>
      <c r="I70" s="26"/>
      <c r="J70" s="10">
        <v>2322.6999860491073</v>
      </c>
      <c r="K70" s="26" t="s">
        <v>18</v>
      </c>
      <c r="L70" s="26"/>
      <c r="M70" s="26">
        <v>728</v>
      </c>
      <c r="N70" s="26"/>
      <c r="O70" s="26" t="s">
        <v>18</v>
      </c>
      <c r="P70" s="26"/>
      <c r="Q70" s="26"/>
      <c r="R70" s="15">
        <v>728</v>
      </c>
    </row>
    <row r="71" spans="1:18" ht="21.75" customHeight="1">
      <c r="A71" s="8">
        <v>64</v>
      </c>
      <c r="B71" s="11" t="s">
        <v>143</v>
      </c>
      <c r="C71" s="11" t="s">
        <v>144</v>
      </c>
      <c r="D71" s="27">
        <v>43725</v>
      </c>
      <c r="E71" s="27"/>
      <c r="F71" s="9">
        <v>43755</v>
      </c>
      <c r="G71" s="10">
        <v>32968.3466796875</v>
      </c>
      <c r="H71" s="26" t="s">
        <v>18</v>
      </c>
      <c r="I71" s="26"/>
      <c r="J71" s="10">
        <v>34895.8515625</v>
      </c>
      <c r="K71" s="26" t="s">
        <v>18</v>
      </c>
      <c r="L71" s="26"/>
      <c r="M71" s="26">
        <v>1928</v>
      </c>
      <c r="N71" s="26"/>
      <c r="O71" s="26" t="s">
        <v>18</v>
      </c>
      <c r="P71" s="26"/>
      <c r="Q71" s="26"/>
      <c r="R71" s="15">
        <v>1928</v>
      </c>
    </row>
    <row r="72" spans="1:18" ht="21.75" customHeight="1">
      <c r="A72" s="8">
        <v>65</v>
      </c>
      <c r="B72" s="11" t="s">
        <v>145</v>
      </c>
      <c r="C72" s="11" t="s">
        <v>146</v>
      </c>
      <c r="D72" s="27">
        <v>43725</v>
      </c>
      <c r="E72" s="27"/>
      <c r="F72" s="9">
        <v>43755</v>
      </c>
      <c r="G72" s="10">
        <v>7256.759765625</v>
      </c>
      <c r="H72" s="26" t="s">
        <v>18</v>
      </c>
      <c r="I72" s="26"/>
      <c r="J72" s="10">
        <v>8837.316964285714</v>
      </c>
      <c r="K72" s="26" t="s">
        <v>18</v>
      </c>
      <c r="L72" s="26"/>
      <c r="M72" s="26">
        <v>1580</v>
      </c>
      <c r="N72" s="26"/>
      <c r="O72" s="26" t="s">
        <v>18</v>
      </c>
      <c r="P72" s="26"/>
      <c r="Q72" s="26"/>
      <c r="R72" s="15">
        <v>1580</v>
      </c>
    </row>
    <row r="73" spans="1:18" ht="21.75" customHeight="1">
      <c r="A73" s="8">
        <v>66</v>
      </c>
      <c r="B73" s="11" t="s">
        <v>147</v>
      </c>
      <c r="C73" s="11" t="s">
        <v>148</v>
      </c>
      <c r="D73" s="27">
        <v>43725</v>
      </c>
      <c r="E73" s="27"/>
      <c r="F73" s="9">
        <v>43755</v>
      </c>
      <c r="G73" s="10">
        <v>12568.279703776041</v>
      </c>
      <c r="H73" s="26" t="s">
        <v>18</v>
      </c>
      <c r="I73" s="26"/>
      <c r="J73" s="10">
        <v>13885.05259486607</v>
      </c>
      <c r="K73" s="26" t="s">
        <v>18</v>
      </c>
      <c r="L73" s="26"/>
      <c r="M73" s="26">
        <v>1317</v>
      </c>
      <c r="N73" s="26"/>
      <c r="O73" s="26" t="s">
        <v>18</v>
      </c>
      <c r="P73" s="26"/>
      <c r="Q73" s="26"/>
      <c r="R73" s="15">
        <v>1317</v>
      </c>
    </row>
    <row r="74" spans="1:18" ht="21.75" customHeight="1">
      <c r="A74" s="8">
        <v>67</v>
      </c>
      <c r="B74" s="11" t="s">
        <v>149</v>
      </c>
      <c r="C74" s="11" t="s">
        <v>150</v>
      </c>
      <c r="D74" s="27">
        <v>43725</v>
      </c>
      <c r="E74" s="27"/>
      <c r="F74" s="9">
        <v>43755</v>
      </c>
      <c r="G74" s="10">
        <v>504.82165781656903</v>
      </c>
      <c r="H74" s="26" t="s">
        <v>18</v>
      </c>
      <c r="I74" s="26"/>
      <c r="J74" s="10">
        <v>1035.5328892299108</v>
      </c>
      <c r="K74" s="26" t="s">
        <v>18</v>
      </c>
      <c r="L74" s="26"/>
      <c r="M74" s="26">
        <v>531</v>
      </c>
      <c r="N74" s="26"/>
      <c r="O74" s="26" t="s">
        <v>18</v>
      </c>
      <c r="P74" s="26"/>
      <c r="Q74" s="26"/>
      <c r="R74" s="15">
        <v>531</v>
      </c>
    </row>
    <row r="75" spans="1:18" ht="21.75" customHeight="1">
      <c r="A75" s="8">
        <v>68</v>
      </c>
      <c r="B75" s="11" t="s">
        <v>151</v>
      </c>
      <c r="C75" s="11" t="s">
        <v>152</v>
      </c>
      <c r="D75" s="27">
        <v>43725</v>
      </c>
      <c r="E75" s="27"/>
      <c r="F75" s="9">
        <v>43755</v>
      </c>
      <c r="G75" s="10">
        <v>56171.12109375</v>
      </c>
      <c r="H75" s="26" t="s">
        <v>18</v>
      </c>
      <c r="I75" s="26"/>
      <c r="J75" s="10">
        <v>57377.21986607143</v>
      </c>
      <c r="K75" s="26" t="s">
        <v>18</v>
      </c>
      <c r="L75" s="26"/>
      <c r="M75" s="26">
        <v>1206</v>
      </c>
      <c r="N75" s="26"/>
      <c r="O75" s="26" t="s">
        <v>18</v>
      </c>
      <c r="P75" s="26"/>
      <c r="Q75" s="26"/>
      <c r="R75" s="15">
        <v>1206</v>
      </c>
    </row>
    <row r="76" spans="1:18" ht="21.75" customHeight="1">
      <c r="A76" s="8">
        <v>69</v>
      </c>
      <c r="B76" s="11" t="s">
        <v>153</v>
      </c>
      <c r="C76" s="11" t="s">
        <v>154</v>
      </c>
      <c r="D76" s="27">
        <v>43725</v>
      </c>
      <c r="E76" s="27"/>
      <c r="F76" s="9">
        <v>43755</v>
      </c>
      <c r="G76" s="10">
        <v>2580.8408813476562</v>
      </c>
      <c r="H76" s="26" t="s">
        <v>18</v>
      </c>
      <c r="I76" s="26"/>
      <c r="J76" s="10">
        <v>4445.001395089285</v>
      </c>
      <c r="K76" s="26" t="s">
        <v>18</v>
      </c>
      <c r="L76" s="26"/>
      <c r="M76" s="26">
        <v>1864</v>
      </c>
      <c r="N76" s="26"/>
      <c r="O76" s="26" t="s">
        <v>18</v>
      </c>
      <c r="P76" s="26"/>
      <c r="Q76" s="26"/>
      <c r="R76" s="15">
        <v>1864</v>
      </c>
    </row>
    <row r="77" spans="1:18" ht="21.75" customHeight="1">
      <c r="A77" s="8">
        <v>70</v>
      </c>
      <c r="B77" s="11" t="s">
        <v>155</v>
      </c>
      <c r="C77" s="11" t="s">
        <v>156</v>
      </c>
      <c r="D77" s="27">
        <v>43725</v>
      </c>
      <c r="E77" s="27"/>
      <c r="F77" s="9">
        <v>43755</v>
      </c>
      <c r="G77" s="10">
        <v>99.40882110595703</v>
      </c>
      <c r="H77" s="26" t="s">
        <v>18</v>
      </c>
      <c r="I77" s="26"/>
      <c r="J77" s="10">
        <v>877.946044921875</v>
      </c>
      <c r="K77" s="26" t="s">
        <v>18</v>
      </c>
      <c r="L77" s="26"/>
      <c r="M77" s="26">
        <v>779</v>
      </c>
      <c r="N77" s="26"/>
      <c r="O77" s="26" t="s">
        <v>18</v>
      </c>
      <c r="P77" s="26"/>
      <c r="Q77" s="26"/>
      <c r="R77" s="15">
        <v>779</v>
      </c>
    </row>
    <row r="78" spans="1:18" ht="21.75" customHeight="1">
      <c r="A78" s="8">
        <v>71</v>
      </c>
      <c r="B78" s="11" t="s">
        <v>157</v>
      </c>
      <c r="C78" s="11" t="s">
        <v>158</v>
      </c>
      <c r="D78" s="27">
        <v>43725</v>
      </c>
      <c r="E78" s="27"/>
      <c r="F78" s="9">
        <v>43755</v>
      </c>
      <c r="G78" s="10">
        <v>1274.4486083984375</v>
      </c>
      <c r="H78" s="26" t="s">
        <v>18</v>
      </c>
      <c r="I78" s="26"/>
      <c r="J78" s="10">
        <v>2034.7957763671875</v>
      </c>
      <c r="K78" s="26" t="s">
        <v>18</v>
      </c>
      <c r="L78" s="26"/>
      <c r="M78" s="26">
        <v>761</v>
      </c>
      <c r="N78" s="26"/>
      <c r="O78" s="26" t="s">
        <v>18</v>
      </c>
      <c r="P78" s="26"/>
      <c r="Q78" s="26"/>
      <c r="R78" s="15">
        <v>761</v>
      </c>
    </row>
    <row r="79" spans="1:19" ht="21.75" customHeight="1">
      <c r="A79" s="8">
        <v>72</v>
      </c>
      <c r="B79" s="11" t="s">
        <v>159</v>
      </c>
      <c r="C79" s="11" t="s">
        <v>160</v>
      </c>
      <c r="D79" s="27">
        <v>43725</v>
      </c>
      <c r="E79" s="27"/>
      <c r="F79" s="9">
        <v>43755</v>
      </c>
      <c r="G79" s="10">
        <v>2438</v>
      </c>
      <c r="H79" s="26" t="s">
        <v>18</v>
      </c>
      <c r="I79" s="26"/>
      <c r="J79" s="10">
        <f>G79+M79</f>
        <v>3174</v>
      </c>
      <c r="K79" s="26" t="s">
        <v>18</v>
      </c>
      <c r="L79" s="26"/>
      <c r="M79" s="26">
        <f>R79</f>
        <v>736</v>
      </c>
      <c r="N79" s="26"/>
      <c r="O79" s="26" t="s">
        <v>18</v>
      </c>
      <c r="P79" s="26"/>
      <c r="Q79" s="26"/>
      <c r="R79" s="15">
        <v>736</v>
      </c>
      <c r="S79" s="16"/>
    </row>
    <row r="80" spans="1:18" ht="21.75" customHeight="1">
      <c r="A80" s="8">
        <v>73</v>
      </c>
      <c r="B80" s="11" t="s">
        <v>161</v>
      </c>
      <c r="C80" s="11" t="s">
        <v>162</v>
      </c>
      <c r="D80" s="27">
        <v>43725</v>
      </c>
      <c r="E80" s="27"/>
      <c r="F80" s="9">
        <v>43755</v>
      </c>
      <c r="G80" s="10">
        <v>192.07500203450522</v>
      </c>
      <c r="H80" s="26" t="s">
        <v>18</v>
      </c>
      <c r="I80" s="26"/>
      <c r="J80" s="10">
        <v>919.9600164294243</v>
      </c>
      <c r="K80" s="26" t="s">
        <v>18</v>
      </c>
      <c r="L80" s="26"/>
      <c r="M80" s="26">
        <v>728</v>
      </c>
      <c r="N80" s="26"/>
      <c r="O80" s="26" t="s">
        <v>18</v>
      </c>
      <c r="P80" s="26"/>
      <c r="Q80" s="26"/>
      <c r="R80" s="15">
        <v>728</v>
      </c>
    </row>
    <row r="81" spans="1:18" ht="21.75" customHeight="1">
      <c r="A81" s="8">
        <v>74</v>
      </c>
      <c r="B81" s="11" t="s">
        <v>163</v>
      </c>
      <c r="C81" s="11" t="s">
        <v>164</v>
      </c>
      <c r="D81" s="27">
        <v>43725</v>
      </c>
      <c r="E81" s="27"/>
      <c r="F81" s="9">
        <v>43755</v>
      </c>
      <c r="G81" s="10">
        <v>233.51667149861655</v>
      </c>
      <c r="H81" s="26" t="s">
        <v>18</v>
      </c>
      <c r="I81" s="26"/>
      <c r="J81" s="10">
        <v>1093.4814627511162</v>
      </c>
      <c r="K81" s="26" t="s">
        <v>18</v>
      </c>
      <c r="L81" s="26"/>
      <c r="M81" s="26">
        <v>859</v>
      </c>
      <c r="N81" s="26"/>
      <c r="O81" s="26" t="s">
        <v>18</v>
      </c>
      <c r="P81" s="26"/>
      <c r="Q81" s="26"/>
      <c r="R81" s="15">
        <v>859</v>
      </c>
    </row>
    <row r="82" spans="1:18" ht="21.75" customHeight="1">
      <c r="A82" s="8">
        <v>75</v>
      </c>
      <c r="B82" s="11" t="s">
        <v>165</v>
      </c>
      <c r="C82" s="11" t="s">
        <v>166</v>
      </c>
      <c r="D82" s="27">
        <v>43725</v>
      </c>
      <c r="E82" s="27"/>
      <c r="F82" s="9">
        <v>43755</v>
      </c>
      <c r="G82" s="10">
        <v>56782.37890625</v>
      </c>
      <c r="H82" s="26" t="s">
        <v>18</v>
      </c>
      <c r="I82" s="26"/>
      <c r="J82" s="10">
        <v>58047.48046875</v>
      </c>
      <c r="K82" s="26" t="s">
        <v>18</v>
      </c>
      <c r="L82" s="26"/>
      <c r="M82" s="26">
        <v>1265</v>
      </c>
      <c r="N82" s="26"/>
      <c r="O82" s="26" t="s">
        <v>18</v>
      </c>
      <c r="P82" s="26"/>
      <c r="Q82" s="26"/>
      <c r="R82" s="15">
        <v>1265</v>
      </c>
    </row>
    <row r="83" spans="1:18" ht="21.75" customHeight="1">
      <c r="A83" s="8">
        <v>76</v>
      </c>
      <c r="B83" s="11" t="s">
        <v>167</v>
      </c>
      <c r="C83" s="11" t="s">
        <v>168</v>
      </c>
      <c r="D83" s="27">
        <v>43725</v>
      </c>
      <c r="E83" s="27"/>
      <c r="F83" s="9">
        <v>43755</v>
      </c>
      <c r="G83" s="10">
        <v>49670.806803385414</v>
      </c>
      <c r="H83" s="26" t="s">
        <v>18</v>
      </c>
      <c r="I83" s="26"/>
      <c r="J83" s="10">
        <v>50677.502604166664</v>
      </c>
      <c r="K83" s="26" t="s">
        <v>18</v>
      </c>
      <c r="L83" s="26"/>
      <c r="M83" s="26">
        <v>1007</v>
      </c>
      <c r="N83" s="26"/>
      <c r="O83" s="26" t="s">
        <v>18</v>
      </c>
      <c r="P83" s="26"/>
      <c r="Q83" s="26"/>
      <c r="R83" s="15">
        <v>1007</v>
      </c>
    </row>
    <row r="84" spans="1:18" ht="21.75" customHeight="1">
      <c r="A84" s="8">
        <v>77</v>
      </c>
      <c r="B84" s="11" t="s">
        <v>169</v>
      </c>
      <c r="C84" s="11" t="s">
        <v>170</v>
      </c>
      <c r="D84" s="27">
        <v>43725</v>
      </c>
      <c r="E84" s="27"/>
      <c r="F84" s="9">
        <v>43755</v>
      </c>
      <c r="G84" s="10">
        <v>38440.060709635414</v>
      </c>
      <c r="H84" s="26" t="s">
        <v>18</v>
      </c>
      <c r="I84" s="26"/>
      <c r="J84" s="10">
        <v>39199.10498046875</v>
      </c>
      <c r="K84" s="26" t="s">
        <v>18</v>
      </c>
      <c r="L84" s="26"/>
      <c r="M84" s="26">
        <v>759</v>
      </c>
      <c r="N84" s="26"/>
      <c r="O84" s="26" t="s">
        <v>18</v>
      </c>
      <c r="P84" s="26"/>
      <c r="Q84" s="26"/>
      <c r="R84" s="15">
        <v>759</v>
      </c>
    </row>
    <row r="85" spans="1:18" ht="21.75" customHeight="1">
      <c r="A85" s="8">
        <v>78</v>
      </c>
      <c r="B85" s="11" t="s">
        <v>171</v>
      </c>
      <c r="C85" s="11" t="s">
        <v>172</v>
      </c>
      <c r="D85" s="27">
        <v>43725</v>
      </c>
      <c r="E85" s="27"/>
      <c r="F85" s="9">
        <v>43755</v>
      </c>
      <c r="G85" s="10">
        <v>19044.247265625</v>
      </c>
      <c r="H85" s="26" t="s">
        <v>18</v>
      </c>
      <c r="I85" s="26"/>
      <c r="J85" s="10">
        <v>19645.127092633928</v>
      </c>
      <c r="K85" s="26" t="s">
        <v>18</v>
      </c>
      <c r="L85" s="26"/>
      <c r="M85" s="26">
        <v>601</v>
      </c>
      <c r="N85" s="26"/>
      <c r="O85" s="26" t="s">
        <v>18</v>
      </c>
      <c r="P85" s="26"/>
      <c r="Q85" s="26"/>
      <c r="R85" s="15">
        <v>601</v>
      </c>
    </row>
    <row r="86" spans="1:18" ht="21.75" customHeight="1">
      <c r="A86" s="8">
        <v>79</v>
      </c>
      <c r="B86" s="11" t="s">
        <v>173</v>
      </c>
      <c r="C86" s="11" t="s">
        <v>174</v>
      </c>
      <c r="D86" s="27">
        <v>43725</v>
      </c>
      <c r="E86" s="27"/>
      <c r="F86" s="9">
        <v>43755</v>
      </c>
      <c r="G86" s="10">
        <v>7908.582417805989</v>
      </c>
      <c r="H86" s="26" t="s">
        <v>18</v>
      </c>
      <c r="I86" s="26"/>
      <c r="J86" s="10">
        <v>8141.816755022322</v>
      </c>
      <c r="K86" s="26" t="s">
        <v>18</v>
      </c>
      <c r="L86" s="26"/>
      <c r="M86" s="26">
        <v>233</v>
      </c>
      <c r="N86" s="26"/>
      <c r="O86" s="26" t="s">
        <v>18</v>
      </c>
      <c r="P86" s="26"/>
      <c r="Q86" s="26"/>
      <c r="R86" s="15">
        <v>233</v>
      </c>
    </row>
    <row r="87" spans="1:18" ht="21.75" customHeight="1">
      <c r="A87" s="8">
        <v>80</v>
      </c>
      <c r="B87" s="11" t="s">
        <v>175</v>
      </c>
      <c r="C87" s="11" t="s">
        <v>176</v>
      </c>
      <c r="D87" s="27">
        <v>43725</v>
      </c>
      <c r="E87" s="27"/>
      <c r="F87" s="9">
        <v>43755</v>
      </c>
      <c r="G87" s="10">
        <v>19921.64990234375</v>
      </c>
      <c r="H87" s="26" t="s">
        <v>18</v>
      </c>
      <c r="I87" s="26"/>
      <c r="J87" s="10">
        <v>20561.625390625</v>
      </c>
      <c r="K87" s="26" t="s">
        <v>18</v>
      </c>
      <c r="L87" s="26"/>
      <c r="M87" s="26">
        <v>640</v>
      </c>
      <c r="N87" s="26"/>
      <c r="O87" s="26" t="s">
        <v>18</v>
      </c>
      <c r="P87" s="26"/>
      <c r="Q87" s="26"/>
      <c r="R87" s="15">
        <v>640</v>
      </c>
    </row>
    <row r="88" spans="1:18" ht="21.75" customHeight="1">
      <c r="A88" s="8">
        <v>81</v>
      </c>
      <c r="B88" s="11" t="s">
        <v>177</v>
      </c>
      <c r="C88" s="11" t="s">
        <v>178</v>
      </c>
      <c r="D88" s="27">
        <v>43725</v>
      </c>
      <c r="E88" s="27"/>
      <c r="F88" s="9">
        <v>43755</v>
      </c>
      <c r="G88" s="10">
        <v>18841.087646484375</v>
      </c>
      <c r="H88" s="26" t="s">
        <v>18</v>
      </c>
      <c r="I88" s="26"/>
      <c r="J88" s="10">
        <v>19528.385881696428</v>
      </c>
      <c r="K88" s="26" t="s">
        <v>18</v>
      </c>
      <c r="L88" s="26"/>
      <c r="M88" s="26">
        <v>687</v>
      </c>
      <c r="N88" s="26"/>
      <c r="O88" s="26" t="s">
        <v>18</v>
      </c>
      <c r="P88" s="26"/>
      <c r="Q88" s="26"/>
      <c r="R88" s="15">
        <v>687</v>
      </c>
    </row>
    <row r="89" spans="1:18" ht="21.75" customHeight="1">
      <c r="A89" s="8">
        <v>82</v>
      </c>
      <c r="B89" s="11" t="s">
        <v>179</v>
      </c>
      <c r="C89" s="11" t="s">
        <v>180</v>
      </c>
      <c r="D89" s="27">
        <v>43725</v>
      </c>
      <c r="E89" s="27"/>
      <c r="F89" s="9">
        <v>43755</v>
      </c>
      <c r="G89" s="10">
        <v>6877.67333984375</v>
      </c>
      <c r="H89" s="26" t="s">
        <v>18</v>
      </c>
      <c r="I89" s="26"/>
      <c r="J89" s="10">
        <v>7383.319893973215</v>
      </c>
      <c r="K89" s="26" t="s">
        <v>18</v>
      </c>
      <c r="L89" s="26"/>
      <c r="M89" s="26">
        <v>505</v>
      </c>
      <c r="N89" s="26"/>
      <c r="O89" s="26" t="s">
        <v>18</v>
      </c>
      <c r="P89" s="26"/>
      <c r="Q89" s="26"/>
      <c r="R89" s="15">
        <v>505</v>
      </c>
    </row>
    <row r="90" spans="1:18" ht="21.75" customHeight="1">
      <c r="A90" s="8">
        <v>83</v>
      </c>
      <c r="B90" s="11" t="s">
        <v>181</v>
      </c>
      <c r="C90" s="11" t="s">
        <v>182</v>
      </c>
      <c r="D90" s="27">
        <v>43725</v>
      </c>
      <c r="E90" s="27"/>
      <c r="F90" s="9">
        <v>43755</v>
      </c>
      <c r="G90" s="10">
        <v>27617.21555341035</v>
      </c>
      <c r="H90" s="26" t="s">
        <v>18</v>
      </c>
      <c r="I90" s="26"/>
      <c r="J90" s="10">
        <v>28544.727120535714</v>
      </c>
      <c r="K90" s="26" t="s">
        <v>18</v>
      </c>
      <c r="L90" s="26"/>
      <c r="M90" s="26">
        <v>928</v>
      </c>
      <c r="N90" s="26"/>
      <c r="O90" s="26" t="s">
        <v>18</v>
      </c>
      <c r="P90" s="26"/>
      <c r="Q90" s="26"/>
      <c r="R90" s="15">
        <v>928</v>
      </c>
    </row>
    <row r="91" spans="1:18" ht="21.75" customHeight="1">
      <c r="A91" s="8">
        <v>84</v>
      </c>
      <c r="B91" s="11" t="s">
        <v>183</v>
      </c>
      <c r="C91" s="11" t="s">
        <v>184</v>
      </c>
      <c r="D91" s="27">
        <v>43725</v>
      </c>
      <c r="E91" s="27"/>
      <c r="F91" s="9">
        <v>43755</v>
      </c>
      <c r="G91" s="10">
        <v>20324.375813802082</v>
      </c>
      <c r="H91" s="26" t="s">
        <v>18</v>
      </c>
      <c r="I91" s="26"/>
      <c r="J91" s="10">
        <v>21657.360770089286</v>
      </c>
      <c r="K91" s="26" t="s">
        <v>18</v>
      </c>
      <c r="L91" s="26"/>
      <c r="M91" s="26">
        <v>1333</v>
      </c>
      <c r="N91" s="26"/>
      <c r="O91" s="26" t="s">
        <v>18</v>
      </c>
      <c r="P91" s="26"/>
      <c r="Q91" s="26"/>
      <c r="R91" s="15">
        <v>1333</v>
      </c>
    </row>
    <row r="92" spans="1:18" ht="21.75" customHeight="1">
      <c r="A92" s="8">
        <v>85</v>
      </c>
      <c r="B92" s="11" t="s">
        <v>185</v>
      </c>
      <c r="C92" s="11" t="s">
        <v>186</v>
      </c>
      <c r="D92" s="27">
        <v>43725</v>
      </c>
      <c r="E92" s="27"/>
      <c r="F92" s="9">
        <v>43755</v>
      </c>
      <c r="G92" s="10">
        <v>2506.5798950195312</v>
      </c>
      <c r="H92" s="26" t="s">
        <v>18</v>
      </c>
      <c r="I92" s="26"/>
      <c r="J92" s="10">
        <v>3548.4287109375</v>
      </c>
      <c r="K92" s="26" t="s">
        <v>18</v>
      </c>
      <c r="L92" s="26"/>
      <c r="M92" s="26">
        <v>1041</v>
      </c>
      <c r="N92" s="26"/>
      <c r="O92" s="26" t="s">
        <v>18</v>
      </c>
      <c r="P92" s="26"/>
      <c r="Q92" s="26"/>
      <c r="R92" s="15">
        <v>1041</v>
      </c>
    </row>
    <row r="93" spans="1:18" ht="21.75" customHeight="1">
      <c r="A93" s="8">
        <v>86</v>
      </c>
      <c r="B93" s="11" t="s">
        <v>187</v>
      </c>
      <c r="C93" s="11" t="s">
        <v>188</v>
      </c>
      <c r="D93" s="27">
        <v>43725</v>
      </c>
      <c r="E93" s="27"/>
      <c r="F93" s="9">
        <v>43755</v>
      </c>
      <c r="G93" s="10">
        <v>21553.734700520832</v>
      </c>
      <c r="H93" s="26" t="s">
        <v>18</v>
      </c>
      <c r="I93" s="26"/>
      <c r="J93" s="10">
        <v>22313.69015066964</v>
      </c>
      <c r="K93" s="26" t="s">
        <v>18</v>
      </c>
      <c r="L93" s="26"/>
      <c r="M93" s="26">
        <v>760</v>
      </c>
      <c r="N93" s="26"/>
      <c r="O93" s="26" t="s">
        <v>18</v>
      </c>
      <c r="P93" s="26"/>
      <c r="Q93" s="26"/>
      <c r="R93" s="15">
        <v>760</v>
      </c>
    </row>
    <row r="94" spans="1:18" ht="21.75" customHeight="1">
      <c r="A94" s="8">
        <v>87</v>
      </c>
      <c r="B94" s="11" t="s">
        <v>189</v>
      </c>
      <c r="C94" s="11" t="s">
        <v>190</v>
      </c>
      <c r="D94" s="27">
        <v>43725</v>
      </c>
      <c r="E94" s="27"/>
      <c r="F94" s="9">
        <v>43755</v>
      </c>
      <c r="G94" s="10">
        <v>17207.353352864582</v>
      </c>
      <c r="H94" s="26" t="s">
        <v>18</v>
      </c>
      <c r="I94" s="26"/>
      <c r="J94" s="10">
        <v>17894.36690848214</v>
      </c>
      <c r="K94" s="26" t="s">
        <v>18</v>
      </c>
      <c r="L94" s="26"/>
      <c r="M94" s="26">
        <v>687</v>
      </c>
      <c r="N94" s="26"/>
      <c r="O94" s="26" t="s">
        <v>18</v>
      </c>
      <c r="P94" s="26"/>
      <c r="Q94" s="26"/>
      <c r="R94" s="15">
        <v>687</v>
      </c>
    </row>
    <row r="95" spans="1:18" ht="21.75" customHeight="1">
      <c r="A95" s="8">
        <v>88</v>
      </c>
      <c r="B95" s="11" t="s">
        <v>191</v>
      </c>
      <c r="C95" s="11" t="s">
        <v>192</v>
      </c>
      <c r="D95" s="27">
        <v>43725</v>
      </c>
      <c r="E95" s="27"/>
      <c r="F95" s="9">
        <v>43755</v>
      </c>
      <c r="G95" s="10">
        <v>2740.6425170898438</v>
      </c>
      <c r="H95" s="26" t="s">
        <v>18</v>
      </c>
      <c r="I95" s="26"/>
      <c r="J95" s="10">
        <v>3971.345772879464</v>
      </c>
      <c r="K95" s="26" t="s">
        <v>18</v>
      </c>
      <c r="L95" s="26"/>
      <c r="M95" s="26">
        <v>1230</v>
      </c>
      <c r="N95" s="26"/>
      <c r="O95" s="26" t="s">
        <v>18</v>
      </c>
      <c r="P95" s="26"/>
      <c r="Q95" s="26"/>
      <c r="R95" s="15">
        <v>1230</v>
      </c>
    </row>
    <row r="96" spans="1:18" ht="21.75" customHeight="1">
      <c r="A96" s="8">
        <v>89</v>
      </c>
      <c r="B96" s="11" t="s">
        <v>193</v>
      </c>
      <c r="C96" s="11" t="s">
        <v>194</v>
      </c>
      <c r="D96" s="27">
        <v>43725</v>
      </c>
      <c r="E96" s="27"/>
      <c r="F96" s="9">
        <v>43755</v>
      </c>
      <c r="G96" s="10">
        <v>1548.615327722886</v>
      </c>
      <c r="H96" s="26" t="s">
        <v>18</v>
      </c>
      <c r="I96" s="26"/>
      <c r="J96" s="10">
        <v>2599.3070940290177</v>
      </c>
      <c r="K96" s="26" t="s">
        <v>18</v>
      </c>
      <c r="L96" s="26"/>
      <c r="M96" s="26">
        <v>1050</v>
      </c>
      <c r="N96" s="26"/>
      <c r="O96" s="26" t="s">
        <v>18</v>
      </c>
      <c r="P96" s="26"/>
      <c r="Q96" s="26"/>
      <c r="R96" s="15">
        <v>1050</v>
      </c>
    </row>
    <row r="97" spans="1:18" ht="21.75" customHeight="1">
      <c r="A97" s="8">
        <v>90</v>
      </c>
      <c r="B97" s="11" t="s">
        <v>195</v>
      </c>
      <c r="C97" s="11" t="s">
        <v>196</v>
      </c>
      <c r="D97" s="27">
        <v>43725</v>
      </c>
      <c r="E97" s="27"/>
      <c r="F97" s="9">
        <v>43755</v>
      </c>
      <c r="G97" s="10">
        <v>1748.9725138346355</v>
      </c>
      <c r="H97" s="26" t="s">
        <v>18</v>
      </c>
      <c r="I97" s="26"/>
      <c r="J97" s="10">
        <v>2739.8542829241073</v>
      </c>
      <c r="K97" s="26" t="s">
        <v>18</v>
      </c>
      <c r="L97" s="26"/>
      <c r="M97" s="26">
        <v>991</v>
      </c>
      <c r="N97" s="26"/>
      <c r="O97" s="26" t="s">
        <v>18</v>
      </c>
      <c r="P97" s="26"/>
      <c r="Q97" s="26"/>
      <c r="R97" s="15">
        <v>991</v>
      </c>
    </row>
    <row r="98" spans="1:18" ht="21.75" customHeight="1">
      <c r="A98" s="8">
        <v>91</v>
      </c>
      <c r="B98" s="11" t="s">
        <v>197</v>
      </c>
      <c r="C98" s="11" t="s">
        <v>198</v>
      </c>
      <c r="D98" s="27">
        <v>43725</v>
      </c>
      <c r="E98" s="27"/>
      <c r="F98" s="9">
        <v>43755</v>
      </c>
      <c r="G98" s="10">
        <v>1439.244014485677</v>
      </c>
      <c r="H98" s="26" t="s">
        <v>18</v>
      </c>
      <c r="I98" s="26"/>
      <c r="J98" s="10">
        <v>2197.2528948102677</v>
      </c>
      <c r="K98" s="26" t="s">
        <v>18</v>
      </c>
      <c r="L98" s="26"/>
      <c r="M98" s="26">
        <v>758</v>
      </c>
      <c r="N98" s="26"/>
      <c r="O98" s="26" t="s">
        <v>18</v>
      </c>
      <c r="P98" s="26"/>
      <c r="Q98" s="26"/>
      <c r="R98" s="15">
        <v>758</v>
      </c>
    </row>
    <row r="99" spans="1:18" ht="21.75" customHeight="1">
      <c r="A99" s="8">
        <v>92</v>
      </c>
      <c r="B99" s="11" t="s">
        <v>199</v>
      </c>
      <c r="C99" s="11" t="s">
        <v>200</v>
      </c>
      <c r="D99" s="27">
        <v>43725</v>
      </c>
      <c r="E99" s="27"/>
      <c r="F99" s="9">
        <v>43755</v>
      </c>
      <c r="G99" s="10">
        <v>29447.892232204802</v>
      </c>
      <c r="H99" s="26" t="s">
        <v>18</v>
      </c>
      <c r="I99" s="26"/>
      <c r="J99" s="10">
        <v>30208.195984203976</v>
      </c>
      <c r="K99" s="26" t="s">
        <v>18</v>
      </c>
      <c r="L99" s="26"/>
      <c r="M99" s="26">
        <v>760</v>
      </c>
      <c r="N99" s="26"/>
      <c r="O99" s="26" t="s">
        <v>18</v>
      </c>
      <c r="P99" s="26"/>
      <c r="Q99" s="26"/>
      <c r="R99" s="15">
        <v>760</v>
      </c>
    </row>
    <row r="100" spans="1:18" ht="21.75" customHeight="1">
      <c r="A100" s="8">
        <v>93</v>
      </c>
      <c r="B100" s="11" t="s">
        <v>201</v>
      </c>
      <c r="C100" s="11" t="s">
        <v>202</v>
      </c>
      <c r="D100" s="27">
        <v>43725</v>
      </c>
      <c r="E100" s="27"/>
      <c r="F100" s="9">
        <v>43755</v>
      </c>
      <c r="G100" s="10">
        <v>16023.916638328985</v>
      </c>
      <c r="H100" s="26" t="s">
        <v>18</v>
      </c>
      <c r="I100" s="26"/>
      <c r="J100" s="10">
        <v>16454.873686538907</v>
      </c>
      <c r="K100" s="26" t="s">
        <v>18</v>
      </c>
      <c r="L100" s="26"/>
      <c r="M100" s="26">
        <v>431</v>
      </c>
      <c r="N100" s="26"/>
      <c r="O100" s="26" t="s">
        <v>18</v>
      </c>
      <c r="P100" s="26"/>
      <c r="Q100" s="26"/>
      <c r="R100" s="15">
        <v>431</v>
      </c>
    </row>
    <row r="101" spans="1:18" ht="21.75" customHeight="1">
      <c r="A101" s="8">
        <v>94</v>
      </c>
      <c r="B101" s="11" t="s">
        <v>203</v>
      </c>
      <c r="C101" s="11" t="s">
        <v>204</v>
      </c>
      <c r="D101" s="27">
        <v>43725</v>
      </c>
      <c r="E101" s="27"/>
      <c r="F101" s="9">
        <v>43755</v>
      </c>
      <c r="G101" s="10">
        <v>2153.677530924479</v>
      </c>
      <c r="H101" s="26" t="s">
        <v>18</v>
      </c>
      <c r="I101" s="26"/>
      <c r="J101" s="10">
        <v>3376.3079752604167</v>
      </c>
      <c r="K101" s="26" t="s">
        <v>18</v>
      </c>
      <c r="L101" s="26"/>
      <c r="M101" s="26">
        <v>1222</v>
      </c>
      <c r="N101" s="26"/>
      <c r="O101" s="26" t="s">
        <v>18</v>
      </c>
      <c r="P101" s="26"/>
      <c r="Q101" s="26"/>
      <c r="R101" s="15">
        <v>1222</v>
      </c>
    </row>
    <row r="102" spans="1:18" ht="21.75" customHeight="1">
      <c r="A102" s="8">
        <v>95</v>
      </c>
      <c r="B102" s="11" t="s">
        <v>205</v>
      </c>
      <c r="C102" s="11" t="s">
        <v>206</v>
      </c>
      <c r="D102" s="27">
        <v>43725</v>
      </c>
      <c r="E102" s="27"/>
      <c r="F102" s="9">
        <v>43755</v>
      </c>
      <c r="G102" s="10">
        <v>2490.3890787760415</v>
      </c>
      <c r="H102" s="26" t="s">
        <v>18</v>
      </c>
      <c r="I102" s="26"/>
      <c r="J102" s="10">
        <v>3926.48291015625</v>
      </c>
      <c r="K102" s="26" t="s">
        <v>18</v>
      </c>
      <c r="L102" s="26"/>
      <c r="M102" s="26">
        <v>1436</v>
      </c>
      <c r="N102" s="26"/>
      <c r="O102" s="26" t="s">
        <v>18</v>
      </c>
      <c r="P102" s="26"/>
      <c r="Q102" s="26"/>
      <c r="R102" s="15">
        <v>1436</v>
      </c>
    </row>
    <row r="103" spans="1:18" ht="21.75" customHeight="1">
      <c r="A103" s="8">
        <v>96</v>
      </c>
      <c r="B103" s="11" t="s">
        <v>207</v>
      </c>
      <c r="C103" s="11" t="s">
        <v>208</v>
      </c>
      <c r="D103" s="27">
        <v>43725</v>
      </c>
      <c r="E103" s="27"/>
      <c r="F103" s="9">
        <v>43755</v>
      </c>
      <c r="G103" s="10">
        <v>2350.967488606771</v>
      </c>
      <c r="H103" s="26" t="s">
        <v>18</v>
      </c>
      <c r="I103" s="26"/>
      <c r="J103" s="10">
        <v>2902.7099609375</v>
      </c>
      <c r="K103" s="26" t="s">
        <v>18</v>
      </c>
      <c r="L103" s="26"/>
      <c r="M103" s="26">
        <v>552</v>
      </c>
      <c r="N103" s="26"/>
      <c r="O103" s="26" t="s">
        <v>18</v>
      </c>
      <c r="P103" s="26"/>
      <c r="Q103" s="26"/>
      <c r="R103" s="15">
        <v>552</v>
      </c>
    </row>
    <row r="104" spans="1:18" ht="21.75" customHeight="1">
      <c r="A104" s="8">
        <v>97</v>
      </c>
      <c r="B104" s="11" t="s">
        <v>209</v>
      </c>
      <c r="C104" s="11" t="s">
        <v>210</v>
      </c>
      <c r="D104" s="27">
        <v>43725</v>
      </c>
      <c r="E104" s="27"/>
      <c r="F104" s="9">
        <v>43755</v>
      </c>
      <c r="G104" s="10">
        <v>12963.490001380444</v>
      </c>
      <c r="H104" s="26" t="s">
        <v>18</v>
      </c>
      <c r="I104" s="26"/>
      <c r="J104" s="10">
        <v>14273.17954799107</v>
      </c>
      <c r="K104" s="26" t="s">
        <v>18</v>
      </c>
      <c r="L104" s="26"/>
      <c r="M104" s="26">
        <v>1310</v>
      </c>
      <c r="N104" s="26"/>
      <c r="O104" s="26" t="s">
        <v>18</v>
      </c>
      <c r="P104" s="26"/>
      <c r="Q104" s="26"/>
      <c r="R104" s="15">
        <v>1310</v>
      </c>
    </row>
    <row r="105" spans="1:18" ht="21.75" customHeight="1">
      <c r="A105" s="8">
        <v>98</v>
      </c>
      <c r="B105" s="11" t="s">
        <v>211</v>
      </c>
      <c r="C105" s="11" t="s">
        <v>212</v>
      </c>
      <c r="D105" s="27">
        <v>43725</v>
      </c>
      <c r="E105" s="27"/>
      <c r="F105" s="9">
        <v>43755</v>
      </c>
      <c r="G105" s="10">
        <v>14472.017252604166</v>
      </c>
      <c r="H105" s="26" t="s">
        <v>18</v>
      </c>
      <c r="I105" s="26"/>
      <c r="J105" s="10">
        <v>15838.049479166666</v>
      </c>
      <c r="K105" s="26" t="s">
        <v>18</v>
      </c>
      <c r="L105" s="26"/>
      <c r="M105" s="26">
        <v>1366</v>
      </c>
      <c r="N105" s="26"/>
      <c r="O105" s="26" t="s">
        <v>18</v>
      </c>
      <c r="P105" s="26"/>
      <c r="Q105" s="26"/>
      <c r="R105" s="15">
        <v>1366</v>
      </c>
    </row>
    <row r="106" spans="1:18" ht="21.75" customHeight="1">
      <c r="A106" s="8">
        <v>99</v>
      </c>
      <c r="B106" s="11" t="s">
        <v>213</v>
      </c>
      <c r="C106" s="11" t="s">
        <v>214</v>
      </c>
      <c r="D106" s="27">
        <v>43725</v>
      </c>
      <c r="E106" s="27"/>
      <c r="F106" s="9">
        <v>43755</v>
      </c>
      <c r="G106" s="10">
        <v>60496.47009628226</v>
      </c>
      <c r="H106" s="26" t="s">
        <v>18</v>
      </c>
      <c r="I106" s="26"/>
      <c r="J106" s="10">
        <v>62065.318188560865</v>
      </c>
      <c r="K106" s="26" t="s">
        <v>18</v>
      </c>
      <c r="L106" s="26"/>
      <c r="M106" s="26">
        <v>1569</v>
      </c>
      <c r="N106" s="26"/>
      <c r="O106" s="26" t="s">
        <v>18</v>
      </c>
      <c r="P106" s="26"/>
      <c r="Q106" s="26"/>
      <c r="R106" s="15">
        <v>1569</v>
      </c>
    </row>
    <row r="107" spans="1:18" ht="21.75" customHeight="1">
      <c r="A107" s="8">
        <v>100</v>
      </c>
      <c r="B107" s="11" t="s">
        <v>215</v>
      </c>
      <c r="C107" s="11" t="s">
        <v>216</v>
      </c>
      <c r="D107" s="27">
        <v>43725</v>
      </c>
      <c r="E107" s="27"/>
      <c r="F107" s="9">
        <v>43755</v>
      </c>
      <c r="G107" s="10">
        <v>9716.043362861823</v>
      </c>
      <c r="H107" s="26" t="s">
        <v>18</v>
      </c>
      <c r="I107" s="26"/>
      <c r="J107" s="10">
        <v>10615.861491856236</v>
      </c>
      <c r="K107" s="26" t="s">
        <v>18</v>
      </c>
      <c r="L107" s="26"/>
      <c r="M107" s="26">
        <v>900</v>
      </c>
      <c r="N107" s="26"/>
      <c r="O107" s="26" t="s">
        <v>18</v>
      </c>
      <c r="P107" s="26"/>
      <c r="Q107" s="26"/>
      <c r="R107" s="15">
        <v>900</v>
      </c>
    </row>
    <row r="108" spans="1:18" ht="21.75" customHeight="1">
      <c r="A108" s="8">
        <v>101</v>
      </c>
      <c r="B108" s="11" t="s">
        <v>217</v>
      </c>
      <c r="C108" s="11" t="s">
        <v>218</v>
      </c>
      <c r="D108" s="27">
        <v>43725</v>
      </c>
      <c r="E108" s="27"/>
      <c r="F108" s="9">
        <v>43755</v>
      </c>
      <c r="G108" s="10">
        <v>3167.1057739257812</v>
      </c>
      <c r="H108" s="26" t="s">
        <v>18</v>
      </c>
      <c r="I108" s="26"/>
      <c r="J108" s="10">
        <v>4370.650111607143</v>
      </c>
      <c r="K108" s="26" t="s">
        <v>18</v>
      </c>
      <c r="L108" s="26"/>
      <c r="M108" s="26">
        <v>1204</v>
      </c>
      <c r="N108" s="26"/>
      <c r="O108" s="26" t="s">
        <v>18</v>
      </c>
      <c r="P108" s="26"/>
      <c r="Q108" s="26"/>
      <c r="R108" s="15">
        <v>1204</v>
      </c>
    </row>
    <row r="109" spans="1:18" ht="21.75" customHeight="1">
      <c r="A109" s="8">
        <v>102</v>
      </c>
      <c r="B109" s="11" t="s">
        <v>219</v>
      </c>
      <c r="C109" s="11" t="s">
        <v>220</v>
      </c>
      <c r="D109" s="27">
        <v>43725</v>
      </c>
      <c r="E109" s="27"/>
      <c r="F109" s="9">
        <v>43755</v>
      </c>
      <c r="G109" s="10">
        <v>3330.9308471679688</v>
      </c>
      <c r="H109" s="26" t="s">
        <v>18</v>
      </c>
      <c r="I109" s="26"/>
      <c r="J109" s="10">
        <v>4595.468470982143</v>
      </c>
      <c r="K109" s="26" t="s">
        <v>18</v>
      </c>
      <c r="L109" s="26"/>
      <c r="M109" s="26">
        <v>1264</v>
      </c>
      <c r="N109" s="26"/>
      <c r="O109" s="26" t="s">
        <v>18</v>
      </c>
      <c r="P109" s="26"/>
      <c r="Q109" s="26"/>
      <c r="R109" s="15">
        <v>1264</v>
      </c>
    </row>
    <row r="110" spans="1:18" ht="21.75" customHeight="1">
      <c r="A110" s="8">
        <v>103</v>
      </c>
      <c r="B110" s="11" t="s">
        <v>221</v>
      </c>
      <c r="C110" s="11" t="s">
        <v>222</v>
      </c>
      <c r="D110" s="27">
        <v>43725</v>
      </c>
      <c r="E110" s="27"/>
      <c r="F110" s="9">
        <v>43755</v>
      </c>
      <c r="G110" s="10">
        <v>2155.580058723688</v>
      </c>
      <c r="H110" s="26" t="s">
        <v>18</v>
      </c>
      <c r="I110" s="26"/>
      <c r="J110" s="10">
        <v>2990.555733816964</v>
      </c>
      <c r="K110" s="26" t="s">
        <v>18</v>
      </c>
      <c r="L110" s="26"/>
      <c r="M110" s="26">
        <v>835</v>
      </c>
      <c r="N110" s="26"/>
      <c r="O110" s="26" t="s">
        <v>18</v>
      </c>
      <c r="P110" s="26"/>
      <c r="Q110" s="26"/>
      <c r="R110" s="15">
        <v>835</v>
      </c>
    </row>
    <row r="111" spans="1:18" ht="21.75" customHeight="1">
      <c r="A111" s="8">
        <v>104</v>
      </c>
      <c r="B111" s="11" t="s">
        <v>223</v>
      </c>
      <c r="C111" s="11" t="s">
        <v>224</v>
      </c>
      <c r="D111" s="27">
        <v>43725</v>
      </c>
      <c r="E111" s="27"/>
      <c r="F111" s="9">
        <v>43755</v>
      </c>
      <c r="G111" s="10">
        <v>51187.44008423324</v>
      </c>
      <c r="H111" s="26" t="s">
        <v>18</v>
      </c>
      <c r="I111" s="26"/>
      <c r="J111" s="10">
        <v>52157.63969374434</v>
      </c>
      <c r="K111" s="26" t="s">
        <v>18</v>
      </c>
      <c r="L111" s="26"/>
      <c r="M111" s="26">
        <v>971</v>
      </c>
      <c r="N111" s="26"/>
      <c r="O111" s="26" t="s">
        <v>18</v>
      </c>
      <c r="P111" s="26"/>
      <c r="Q111" s="26"/>
      <c r="R111" s="15">
        <v>971</v>
      </c>
    </row>
    <row r="112" spans="1:18" ht="21.75" customHeight="1">
      <c r="A112" s="8">
        <v>105</v>
      </c>
      <c r="B112" s="11" t="s">
        <v>225</v>
      </c>
      <c r="C112" s="11" t="s">
        <v>226</v>
      </c>
      <c r="D112" s="27">
        <v>43725</v>
      </c>
      <c r="E112" s="27"/>
      <c r="F112" s="9">
        <v>43755</v>
      </c>
      <c r="G112" s="10">
        <v>47149.295830767434</v>
      </c>
      <c r="H112" s="26" t="s">
        <v>18</v>
      </c>
      <c r="I112" s="26"/>
      <c r="J112" s="10">
        <v>47973.11477893862</v>
      </c>
      <c r="K112" s="26" t="s">
        <v>18</v>
      </c>
      <c r="L112" s="26"/>
      <c r="M112" s="26">
        <v>824</v>
      </c>
      <c r="N112" s="26"/>
      <c r="O112" s="26" t="s">
        <v>18</v>
      </c>
      <c r="P112" s="26"/>
      <c r="Q112" s="26"/>
      <c r="R112" s="15">
        <v>824</v>
      </c>
    </row>
    <row r="113" spans="1:18" ht="21.75" customHeight="1">
      <c r="A113" s="8">
        <v>106</v>
      </c>
      <c r="B113" s="11" t="s">
        <v>227</v>
      </c>
      <c r="C113" s="11" t="s">
        <v>228</v>
      </c>
      <c r="D113" s="27">
        <v>43725</v>
      </c>
      <c r="E113" s="27"/>
      <c r="F113" s="9">
        <v>43755</v>
      </c>
      <c r="G113" s="10">
        <v>45511.546865708864</v>
      </c>
      <c r="H113" s="26" t="s">
        <v>18</v>
      </c>
      <c r="I113" s="26"/>
      <c r="J113" s="10">
        <v>46283.567952804304</v>
      </c>
      <c r="K113" s="26" t="s">
        <v>18</v>
      </c>
      <c r="L113" s="26"/>
      <c r="M113" s="26">
        <v>772</v>
      </c>
      <c r="N113" s="26"/>
      <c r="O113" s="26" t="s">
        <v>18</v>
      </c>
      <c r="P113" s="26"/>
      <c r="Q113" s="26"/>
      <c r="R113" s="15">
        <v>772</v>
      </c>
    </row>
    <row r="114" spans="1:18" ht="21.75" customHeight="1">
      <c r="A114" s="8">
        <v>107</v>
      </c>
      <c r="B114" s="11" t="s">
        <v>229</v>
      </c>
      <c r="C114" s="11" t="s">
        <v>230</v>
      </c>
      <c r="D114" s="27">
        <v>43725</v>
      </c>
      <c r="E114" s="27"/>
      <c r="F114" s="9">
        <v>43755</v>
      </c>
      <c r="G114" s="10">
        <v>63676.45363255953</v>
      </c>
      <c r="H114" s="26" t="s">
        <v>18</v>
      </c>
      <c r="I114" s="26"/>
      <c r="J114" s="10">
        <v>64811.570274942394</v>
      </c>
      <c r="K114" s="26" t="s">
        <v>18</v>
      </c>
      <c r="L114" s="26"/>
      <c r="M114" s="26">
        <v>1136</v>
      </c>
      <c r="N114" s="26"/>
      <c r="O114" s="26" t="s">
        <v>18</v>
      </c>
      <c r="P114" s="26"/>
      <c r="Q114" s="26"/>
      <c r="R114" s="15">
        <v>1136</v>
      </c>
    </row>
    <row r="115" spans="1:18" ht="21.75" customHeight="1">
      <c r="A115" s="8">
        <v>108</v>
      </c>
      <c r="B115" s="11" t="s">
        <v>231</v>
      </c>
      <c r="C115" s="11" t="s">
        <v>232</v>
      </c>
      <c r="D115" s="27">
        <v>43725</v>
      </c>
      <c r="E115" s="27"/>
      <c r="F115" s="9">
        <v>43755</v>
      </c>
      <c r="G115" s="10">
        <v>4349.1573486328125</v>
      </c>
      <c r="H115" s="26" t="s">
        <v>18</v>
      </c>
      <c r="I115" s="26"/>
      <c r="J115" s="10">
        <v>4661.306989397322</v>
      </c>
      <c r="K115" s="26" t="s">
        <v>18</v>
      </c>
      <c r="L115" s="26"/>
      <c r="M115" s="26">
        <v>312</v>
      </c>
      <c r="N115" s="26"/>
      <c r="O115" s="26" t="s">
        <v>18</v>
      </c>
      <c r="P115" s="26"/>
      <c r="Q115" s="26"/>
      <c r="R115" s="15">
        <v>312</v>
      </c>
    </row>
    <row r="116" spans="1:18" ht="21.75" customHeight="1">
      <c r="A116" s="8">
        <v>109</v>
      </c>
      <c r="B116" s="11" t="s">
        <v>233</v>
      </c>
      <c r="C116" s="11" t="s">
        <v>234</v>
      </c>
      <c r="D116" s="27">
        <v>43725</v>
      </c>
      <c r="E116" s="27"/>
      <c r="F116" s="9">
        <v>43755</v>
      </c>
      <c r="G116" s="10">
        <v>11123.774983723959</v>
      </c>
      <c r="H116" s="26" t="s">
        <v>18</v>
      </c>
      <c r="I116" s="26"/>
      <c r="J116" s="10">
        <v>11997.982439007676</v>
      </c>
      <c r="K116" s="26" t="s">
        <v>18</v>
      </c>
      <c r="L116" s="26"/>
      <c r="M116" s="26">
        <v>874</v>
      </c>
      <c r="N116" s="26"/>
      <c r="O116" s="26" t="s">
        <v>18</v>
      </c>
      <c r="P116" s="26"/>
      <c r="Q116" s="26"/>
      <c r="R116" s="15">
        <v>874</v>
      </c>
    </row>
    <row r="117" spans="1:18" ht="21.75" customHeight="1">
      <c r="A117" s="8">
        <v>110</v>
      </c>
      <c r="B117" s="11" t="s">
        <v>235</v>
      </c>
      <c r="C117" s="11" t="s">
        <v>236</v>
      </c>
      <c r="D117" s="27">
        <v>43725</v>
      </c>
      <c r="E117" s="27"/>
      <c r="F117" s="9">
        <v>43755</v>
      </c>
      <c r="G117" s="10">
        <v>31414.273221899908</v>
      </c>
      <c r="H117" s="26" t="s">
        <v>18</v>
      </c>
      <c r="I117" s="26"/>
      <c r="J117" s="10">
        <v>33629.508150568145</v>
      </c>
      <c r="K117" s="26" t="s">
        <v>18</v>
      </c>
      <c r="L117" s="26"/>
      <c r="M117" s="26">
        <v>2216</v>
      </c>
      <c r="N117" s="26"/>
      <c r="O117" s="26" t="s">
        <v>18</v>
      </c>
      <c r="P117" s="26"/>
      <c r="Q117" s="26"/>
      <c r="R117" s="15">
        <v>2216</v>
      </c>
    </row>
    <row r="118" spans="1:18" ht="21.75" customHeight="1">
      <c r="A118" s="8">
        <v>111</v>
      </c>
      <c r="B118" s="11" t="s">
        <v>237</v>
      </c>
      <c r="C118" s="11" t="s">
        <v>238</v>
      </c>
      <c r="D118" s="27">
        <v>43725</v>
      </c>
      <c r="E118" s="27"/>
      <c r="F118" s="9">
        <v>43755</v>
      </c>
      <c r="G118" s="10">
        <v>2102.319248046875</v>
      </c>
      <c r="H118" s="26" t="s">
        <v>18</v>
      </c>
      <c r="I118" s="26"/>
      <c r="J118" s="10">
        <v>2959.1313825334823</v>
      </c>
      <c r="K118" s="26" t="s">
        <v>18</v>
      </c>
      <c r="L118" s="26"/>
      <c r="M118" s="26">
        <v>857</v>
      </c>
      <c r="N118" s="26"/>
      <c r="O118" s="26" t="s">
        <v>18</v>
      </c>
      <c r="P118" s="26"/>
      <c r="Q118" s="26"/>
      <c r="R118" s="15">
        <v>857</v>
      </c>
    </row>
    <row r="119" spans="1:18" ht="21.75" customHeight="1">
      <c r="A119" s="8">
        <v>112</v>
      </c>
      <c r="B119" s="11" t="s">
        <v>239</v>
      </c>
      <c r="C119" s="11" t="s">
        <v>240</v>
      </c>
      <c r="D119" s="27">
        <v>43725</v>
      </c>
      <c r="E119" s="27"/>
      <c r="F119" s="9">
        <v>43755</v>
      </c>
      <c r="G119" s="10">
        <v>219061.31384915113</v>
      </c>
      <c r="H119" s="26" t="s">
        <v>18</v>
      </c>
      <c r="I119" s="26"/>
      <c r="J119" s="10">
        <v>219745.45434739234</v>
      </c>
      <c r="K119" s="26" t="s">
        <v>18</v>
      </c>
      <c r="L119" s="26"/>
      <c r="M119" s="26">
        <v>684</v>
      </c>
      <c r="N119" s="26"/>
      <c r="O119" s="26" t="s">
        <v>18</v>
      </c>
      <c r="P119" s="26"/>
      <c r="Q119" s="26"/>
      <c r="R119" s="15">
        <v>684</v>
      </c>
    </row>
    <row r="120" spans="1:18" ht="21.75" customHeight="1">
      <c r="A120" s="8">
        <v>113</v>
      </c>
      <c r="B120" s="11" t="s">
        <v>241</v>
      </c>
      <c r="C120" s="11" t="s">
        <v>242</v>
      </c>
      <c r="D120" s="27">
        <v>43725</v>
      </c>
      <c r="E120" s="27"/>
      <c r="F120" s="9">
        <v>43755</v>
      </c>
      <c r="G120" s="10">
        <v>9868.040771484375</v>
      </c>
      <c r="H120" s="26" t="s">
        <v>18</v>
      </c>
      <c r="I120" s="26"/>
      <c r="J120" s="10">
        <v>10254.29575892857</v>
      </c>
      <c r="K120" s="26" t="s">
        <v>18</v>
      </c>
      <c r="L120" s="26"/>
      <c r="M120" s="26">
        <v>386</v>
      </c>
      <c r="N120" s="26"/>
      <c r="O120" s="26" t="s">
        <v>18</v>
      </c>
      <c r="P120" s="26"/>
      <c r="Q120" s="26"/>
      <c r="R120" s="15">
        <v>386</v>
      </c>
    </row>
    <row r="121" spans="1:18" ht="21.75" customHeight="1">
      <c r="A121" s="8">
        <v>114</v>
      </c>
      <c r="B121" s="11" t="s">
        <v>243</v>
      </c>
      <c r="C121" s="11" t="s">
        <v>244</v>
      </c>
      <c r="D121" s="27">
        <v>43725</v>
      </c>
      <c r="E121" s="27"/>
      <c r="F121" s="9">
        <v>43755</v>
      </c>
      <c r="G121" s="10">
        <v>18693.5947265625</v>
      </c>
      <c r="H121" s="26" t="s">
        <v>18</v>
      </c>
      <c r="I121" s="26"/>
      <c r="J121" s="10">
        <v>19497.635546875</v>
      </c>
      <c r="K121" s="26" t="s">
        <v>18</v>
      </c>
      <c r="L121" s="26"/>
      <c r="M121" s="26">
        <v>804</v>
      </c>
      <c r="N121" s="26"/>
      <c r="O121" s="26" t="s">
        <v>18</v>
      </c>
      <c r="P121" s="26"/>
      <c r="Q121" s="26"/>
      <c r="R121" s="15">
        <v>804</v>
      </c>
    </row>
    <row r="122" spans="1:18" ht="21.75" customHeight="1">
      <c r="A122" s="8">
        <v>115</v>
      </c>
      <c r="B122" s="11" t="s">
        <v>245</v>
      </c>
      <c r="C122" s="11" t="s">
        <v>246</v>
      </c>
      <c r="D122" s="27">
        <v>43725</v>
      </c>
      <c r="E122" s="27"/>
      <c r="F122" s="9">
        <v>43755</v>
      </c>
      <c r="G122" s="10">
        <v>4269.784501099383</v>
      </c>
      <c r="H122" s="26" t="s">
        <v>18</v>
      </c>
      <c r="I122" s="26"/>
      <c r="J122" s="10">
        <f>G122+R122</f>
        <v>4757.784501099383</v>
      </c>
      <c r="K122" s="26" t="s">
        <v>18</v>
      </c>
      <c r="L122" s="26"/>
      <c r="M122" s="26">
        <f>R122</f>
        <v>488</v>
      </c>
      <c r="N122" s="26"/>
      <c r="O122" s="26" t="s">
        <v>18</v>
      </c>
      <c r="P122" s="26"/>
      <c r="Q122" s="26"/>
      <c r="R122" s="15">
        <v>488</v>
      </c>
    </row>
    <row r="123" spans="1:18" ht="21.75" customHeight="1">
      <c r="A123" s="8">
        <v>116</v>
      </c>
      <c r="B123" s="11" t="s">
        <v>247</v>
      </c>
      <c r="C123" s="11" t="s">
        <v>248</v>
      </c>
      <c r="D123" s="27">
        <v>43725</v>
      </c>
      <c r="E123" s="27"/>
      <c r="F123" s="9">
        <v>43755</v>
      </c>
      <c r="G123" s="10">
        <v>8262.649853121133</v>
      </c>
      <c r="H123" s="26" t="s">
        <v>18</v>
      </c>
      <c r="I123" s="26"/>
      <c r="J123" s="10">
        <v>8765.843919197241</v>
      </c>
      <c r="K123" s="26" t="s">
        <v>18</v>
      </c>
      <c r="L123" s="26"/>
      <c r="M123" s="26">
        <v>503</v>
      </c>
      <c r="N123" s="26"/>
      <c r="O123" s="26" t="s">
        <v>18</v>
      </c>
      <c r="P123" s="26"/>
      <c r="Q123" s="26"/>
      <c r="R123" s="15">
        <v>503</v>
      </c>
    </row>
    <row r="124" spans="1:18" ht="21.75" customHeight="1">
      <c r="A124" s="8">
        <v>117</v>
      </c>
      <c r="B124" s="11" t="s">
        <v>249</v>
      </c>
      <c r="C124" s="11" t="s">
        <v>250</v>
      </c>
      <c r="D124" s="27">
        <v>43725</v>
      </c>
      <c r="E124" s="27"/>
      <c r="F124" s="9">
        <v>43755</v>
      </c>
      <c r="G124" s="10">
        <v>846.6266530354818</v>
      </c>
      <c r="H124" s="26" t="s">
        <v>18</v>
      </c>
      <c r="I124" s="26"/>
      <c r="J124" s="10">
        <v>1594.8371058872767</v>
      </c>
      <c r="K124" s="26" t="s">
        <v>18</v>
      </c>
      <c r="L124" s="26"/>
      <c r="M124" s="26">
        <v>748</v>
      </c>
      <c r="N124" s="26"/>
      <c r="O124" s="26" t="s">
        <v>18</v>
      </c>
      <c r="P124" s="26"/>
      <c r="Q124" s="26"/>
      <c r="R124" s="15">
        <v>748</v>
      </c>
    </row>
    <row r="125" spans="1:18" ht="21.75" customHeight="1">
      <c r="A125" s="8">
        <v>118</v>
      </c>
      <c r="B125" s="11" t="s">
        <v>251</v>
      </c>
      <c r="C125" s="11" t="s">
        <v>252</v>
      </c>
      <c r="D125" s="27">
        <v>43725</v>
      </c>
      <c r="E125" s="27"/>
      <c r="F125" s="9">
        <v>43755</v>
      </c>
      <c r="G125" s="10">
        <v>650.0808258056641</v>
      </c>
      <c r="H125" s="26" t="s">
        <v>18</v>
      </c>
      <c r="I125" s="26"/>
      <c r="J125" s="10">
        <v>1309.7156808035713</v>
      </c>
      <c r="K125" s="26" t="s">
        <v>18</v>
      </c>
      <c r="L125" s="26"/>
      <c r="M125" s="26">
        <v>660</v>
      </c>
      <c r="N125" s="26"/>
      <c r="O125" s="26" t="s">
        <v>18</v>
      </c>
      <c r="P125" s="26"/>
      <c r="Q125" s="26"/>
      <c r="R125" s="15">
        <v>660</v>
      </c>
    </row>
    <row r="126" spans="1:18" ht="21.75" customHeight="1">
      <c r="A126" s="8">
        <v>119</v>
      </c>
      <c r="B126" s="11" t="s">
        <v>253</v>
      </c>
      <c r="C126" s="11" t="s">
        <v>254</v>
      </c>
      <c r="D126" s="27">
        <v>43725</v>
      </c>
      <c r="E126" s="27"/>
      <c r="F126" s="9">
        <v>43755</v>
      </c>
      <c r="G126" s="10">
        <v>7099.9159749348955</v>
      </c>
      <c r="H126" s="26" t="s">
        <v>18</v>
      </c>
      <c r="I126" s="26"/>
      <c r="J126" s="10">
        <v>7763.955924479166</v>
      </c>
      <c r="K126" s="26" t="s">
        <v>18</v>
      </c>
      <c r="L126" s="26"/>
      <c r="M126" s="26">
        <v>664</v>
      </c>
      <c r="N126" s="26"/>
      <c r="O126" s="26" t="s">
        <v>18</v>
      </c>
      <c r="P126" s="26"/>
      <c r="Q126" s="26"/>
      <c r="R126" s="15">
        <v>664</v>
      </c>
    </row>
    <row r="127" spans="1:18" ht="21.75" customHeight="1">
      <c r="A127" s="8">
        <v>120</v>
      </c>
      <c r="B127" s="11" t="s">
        <v>255</v>
      </c>
      <c r="C127" s="11" t="s">
        <v>256</v>
      </c>
      <c r="D127" s="27">
        <v>43725</v>
      </c>
      <c r="E127" s="27"/>
      <c r="F127" s="9">
        <v>43755</v>
      </c>
      <c r="G127" s="10">
        <v>1927.5574544270833</v>
      </c>
      <c r="H127" s="26" t="s">
        <v>18</v>
      </c>
      <c r="I127" s="26"/>
      <c r="J127" s="10">
        <v>2731.14609375</v>
      </c>
      <c r="K127" s="26" t="s">
        <v>18</v>
      </c>
      <c r="L127" s="26"/>
      <c r="M127" s="26">
        <v>803</v>
      </c>
      <c r="N127" s="26"/>
      <c r="O127" s="26" t="s">
        <v>18</v>
      </c>
      <c r="P127" s="26"/>
      <c r="Q127" s="26"/>
      <c r="R127" s="15">
        <v>803</v>
      </c>
    </row>
    <row r="128" spans="1:19" ht="21.75" customHeight="1">
      <c r="A128" s="8">
        <v>121</v>
      </c>
      <c r="B128" s="11" t="s">
        <v>257</v>
      </c>
      <c r="C128" s="11" t="s">
        <v>258</v>
      </c>
      <c r="D128" s="27">
        <v>43725</v>
      </c>
      <c r="E128" s="27"/>
      <c r="F128" s="9">
        <v>43755</v>
      </c>
      <c r="G128" s="14">
        <v>0</v>
      </c>
      <c r="H128" s="26" t="s">
        <v>18</v>
      </c>
      <c r="I128" s="26"/>
      <c r="J128" s="10">
        <v>3203.2156808035716</v>
      </c>
      <c r="K128" s="26" t="s">
        <v>18</v>
      </c>
      <c r="L128" s="26"/>
      <c r="M128" s="26">
        <f>J128-G128</f>
        <v>3203.2156808035716</v>
      </c>
      <c r="N128" s="26"/>
      <c r="O128" s="26" t="s">
        <v>18</v>
      </c>
      <c r="P128" s="26"/>
      <c r="Q128" s="26"/>
      <c r="R128" s="15">
        <f>M128</f>
        <v>3203.2156808035716</v>
      </c>
      <c r="S128" s="13" t="s">
        <v>263</v>
      </c>
    </row>
    <row r="129" spans="1:18" ht="21.75" customHeight="1">
      <c r="A129" s="8">
        <v>122</v>
      </c>
      <c r="B129" s="11" t="s">
        <v>259</v>
      </c>
      <c r="C129" s="11" t="s">
        <v>260</v>
      </c>
      <c r="D129" s="27">
        <v>43725</v>
      </c>
      <c r="E129" s="27"/>
      <c r="F129" s="9">
        <v>43755</v>
      </c>
      <c r="G129" s="10">
        <v>30823.944498394576</v>
      </c>
      <c r="H129" s="26" t="s">
        <v>18</v>
      </c>
      <c r="I129" s="26"/>
      <c r="J129" s="10">
        <v>31954.228059751797</v>
      </c>
      <c r="K129" s="26" t="s">
        <v>18</v>
      </c>
      <c r="L129" s="26"/>
      <c r="M129" s="26">
        <v>1130</v>
      </c>
      <c r="N129" s="26"/>
      <c r="O129" s="26" t="s">
        <v>18</v>
      </c>
      <c r="P129" s="26"/>
      <c r="Q129" s="26"/>
      <c r="R129" s="15">
        <v>1130</v>
      </c>
    </row>
    <row r="130" spans="1:18" ht="21.75" customHeight="1">
      <c r="A130" s="8">
        <v>123</v>
      </c>
      <c r="B130" s="11" t="s">
        <v>261</v>
      </c>
      <c r="C130" s="11" t="s">
        <v>262</v>
      </c>
      <c r="D130" s="27">
        <v>43725</v>
      </c>
      <c r="E130" s="27"/>
      <c r="F130" s="9">
        <v>43755</v>
      </c>
      <c r="G130" s="10">
        <v>2497.510009765625</v>
      </c>
      <c r="H130" s="26" t="s">
        <v>18</v>
      </c>
      <c r="I130" s="26"/>
      <c r="J130" s="10">
        <v>3582.34716796875</v>
      </c>
      <c r="K130" s="26" t="s">
        <v>18</v>
      </c>
      <c r="L130" s="26"/>
      <c r="M130" s="26">
        <v>1084</v>
      </c>
      <c r="N130" s="26"/>
      <c r="O130" s="26" t="s">
        <v>18</v>
      </c>
      <c r="P130" s="26"/>
      <c r="Q130" s="26"/>
      <c r="R130" s="15">
        <v>1084</v>
      </c>
    </row>
    <row r="132" spans="1:15" ht="15">
      <c r="A132" s="1" t="s">
        <v>265</v>
      </c>
      <c r="C132" s="12" t="s">
        <v>266</v>
      </c>
      <c r="F132" s="1" t="s">
        <v>267</v>
      </c>
      <c r="J132" s="1" t="s">
        <v>268</v>
      </c>
      <c r="O132" s="1" t="s">
        <v>269</v>
      </c>
    </row>
    <row r="133" spans="1:15" ht="15">
      <c r="A133" s="1" t="s">
        <v>270</v>
      </c>
      <c r="C133" s="12" t="s">
        <v>271</v>
      </c>
      <c r="F133" s="1">
        <v>22037</v>
      </c>
      <c r="J133" s="1">
        <v>22370</v>
      </c>
      <c r="O133" s="1">
        <v>333</v>
      </c>
    </row>
    <row r="134" spans="1:15" ht="15">
      <c r="A134" s="1" t="s">
        <v>272</v>
      </c>
      <c r="C134" s="12" t="s">
        <v>271</v>
      </c>
      <c r="F134" s="1">
        <v>24958</v>
      </c>
      <c r="J134" s="1">
        <v>25706</v>
      </c>
      <c r="O134" s="1">
        <v>748</v>
      </c>
    </row>
    <row r="135" spans="1:15" ht="15">
      <c r="A135" s="1" t="s">
        <v>273</v>
      </c>
      <c r="C135" s="12" t="s">
        <v>271</v>
      </c>
      <c r="F135" s="1">
        <v>15246</v>
      </c>
      <c r="J135" s="1">
        <v>16242</v>
      </c>
      <c r="O135" s="1">
        <v>996</v>
      </c>
    </row>
    <row r="136" spans="1:15" ht="15">
      <c r="A136" s="1" t="s">
        <v>274</v>
      </c>
      <c r="C136" s="12" t="s">
        <v>271</v>
      </c>
      <c r="F136" s="1">
        <v>24957</v>
      </c>
      <c r="J136" s="1">
        <v>25308</v>
      </c>
      <c r="O136" s="1">
        <v>351</v>
      </c>
    </row>
    <row r="137" spans="1:15" ht="15">
      <c r="A137" s="1" t="s">
        <v>275</v>
      </c>
      <c r="C137" s="12" t="s">
        <v>271</v>
      </c>
      <c r="F137" s="1">
        <v>35704</v>
      </c>
      <c r="J137" s="1">
        <v>36658</v>
      </c>
      <c r="O137" s="1">
        <v>954</v>
      </c>
    </row>
    <row r="138" spans="1:15" ht="15">
      <c r="A138" s="1" t="s">
        <v>276</v>
      </c>
      <c r="C138" s="12" t="s">
        <v>271</v>
      </c>
      <c r="F138" s="1">
        <v>3227</v>
      </c>
      <c r="J138" s="1">
        <v>3581</v>
      </c>
      <c r="O138" s="1">
        <v>354</v>
      </c>
    </row>
    <row r="139" spans="1:15" ht="15">
      <c r="A139" s="1" t="s">
        <v>277</v>
      </c>
      <c r="C139" s="12" t="s">
        <v>271</v>
      </c>
      <c r="F139" s="1">
        <v>1436</v>
      </c>
      <c r="J139" s="1">
        <v>2265</v>
      </c>
      <c r="O139" s="1">
        <v>829</v>
      </c>
    </row>
    <row r="140" spans="1:15" ht="15">
      <c r="A140" s="1" t="s">
        <v>278</v>
      </c>
      <c r="C140" s="12" t="s">
        <v>271</v>
      </c>
      <c r="F140" s="1">
        <v>72340</v>
      </c>
      <c r="J140" s="1">
        <v>72710</v>
      </c>
      <c r="O140" s="1">
        <v>370</v>
      </c>
    </row>
    <row r="141" spans="1:15" ht="15">
      <c r="A141" s="1" t="s">
        <v>279</v>
      </c>
      <c r="C141" s="12" t="s">
        <v>271</v>
      </c>
      <c r="F141" s="1">
        <v>88229</v>
      </c>
      <c r="J141" s="1">
        <v>91231</v>
      </c>
      <c r="O141" s="1">
        <v>3002</v>
      </c>
    </row>
  </sheetData>
  <sheetProtection formatCells="0" formatColumns="0" formatRows="0" insertColumns="0" insertRows="0" insertHyperlinks="0" deleteColumns="0" deleteRows="0" sort="0" autoFilter="0" pivotTables="0"/>
  <mergeCells count="626"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I3:K3"/>
    <mergeCell ref="L3:M3"/>
    <mergeCell ref="J5:L5"/>
    <mergeCell ref="G5:I5"/>
    <mergeCell ref="K6:L6"/>
    <mergeCell ref="M6:N6"/>
    <mergeCell ref="K12:L12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0:I40"/>
    <mergeCell ref="H41:I41"/>
    <mergeCell ref="H28:I28"/>
    <mergeCell ref="H31:I31"/>
    <mergeCell ref="H32:I32"/>
    <mergeCell ref="H33:I33"/>
    <mergeCell ref="H34:I34"/>
    <mergeCell ref="H35:I35"/>
    <mergeCell ref="H42:I42"/>
    <mergeCell ref="H43:I43"/>
    <mergeCell ref="H44:I44"/>
    <mergeCell ref="H45:I45"/>
    <mergeCell ref="H29:I29"/>
    <mergeCell ref="H30:I30"/>
    <mergeCell ref="H36:I36"/>
    <mergeCell ref="H37:I37"/>
    <mergeCell ref="H38:I38"/>
    <mergeCell ref="H39:I39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K23:L23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57:I57"/>
    <mergeCell ref="H47:I47"/>
    <mergeCell ref="H48:I48"/>
    <mergeCell ref="H49:I49"/>
    <mergeCell ref="H50:I50"/>
    <mergeCell ref="H51:I51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70:I70"/>
    <mergeCell ref="H71:I71"/>
    <mergeCell ref="H72:I72"/>
    <mergeCell ref="H73:I73"/>
    <mergeCell ref="H74:I74"/>
    <mergeCell ref="H64:I64"/>
    <mergeCell ref="H65:I65"/>
    <mergeCell ref="H66:I66"/>
    <mergeCell ref="H67:I67"/>
    <mergeCell ref="H68:I68"/>
    <mergeCell ref="D24:E24"/>
    <mergeCell ref="D25:E25"/>
    <mergeCell ref="D26:E26"/>
    <mergeCell ref="D27:E27"/>
    <mergeCell ref="D28:E28"/>
    <mergeCell ref="D22:E22"/>
    <mergeCell ref="D23:E23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B5:C5"/>
    <mergeCell ref="D5:F5"/>
    <mergeCell ref="D6:E6"/>
    <mergeCell ref="D8:E8"/>
    <mergeCell ref="D9:E9"/>
    <mergeCell ref="D11:E11"/>
    <mergeCell ref="D10:E10"/>
    <mergeCell ref="H75:I75"/>
    <mergeCell ref="H76:I76"/>
    <mergeCell ref="H77:I77"/>
    <mergeCell ref="H78:I78"/>
    <mergeCell ref="D47:E47"/>
    <mergeCell ref="D48:E48"/>
    <mergeCell ref="D49:E49"/>
    <mergeCell ref="D50:E50"/>
    <mergeCell ref="D12:E12"/>
    <mergeCell ref="H88:I88"/>
    <mergeCell ref="H89:I89"/>
    <mergeCell ref="H79:I79"/>
    <mergeCell ref="H80:I80"/>
    <mergeCell ref="H81:I81"/>
    <mergeCell ref="H82:I82"/>
    <mergeCell ref="H83:I83"/>
    <mergeCell ref="H100:I100"/>
    <mergeCell ref="H90:I90"/>
    <mergeCell ref="H91:I91"/>
    <mergeCell ref="H92:I92"/>
    <mergeCell ref="H93:I93"/>
    <mergeCell ref="H94:I94"/>
    <mergeCell ref="H95:I95"/>
    <mergeCell ref="M28:N28"/>
    <mergeCell ref="O28:Q28"/>
    <mergeCell ref="H96:I96"/>
    <mergeCell ref="H97:I97"/>
    <mergeCell ref="H98:I98"/>
    <mergeCell ref="H99:I99"/>
    <mergeCell ref="H84:I84"/>
    <mergeCell ref="H85:I85"/>
    <mergeCell ref="H86:I86"/>
    <mergeCell ref="H87:I87"/>
    <mergeCell ref="O25:Q25"/>
    <mergeCell ref="M25:N25"/>
    <mergeCell ref="O26:Q26"/>
    <mergeCell ref="M26:N26"/>
    <mergeCell ref="O27:Q27"/>
    <mergeCell ref="M27:N27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K30:L30"/>
    <mergeCell ref="K24:L24"/>
    <mergeCell ref="K25:L25"/>
    <mergeCell ref="K26:L26"/>
    <mergeCell ref="K27:L27"/>
    <mergeCell ref="K28:L28"/>
    <mergeCell ref="K29:L29"/>
    <mergeCell ref="H103:I103"/>
    <mergeCell ref="H104:I104"/>
    <mergeCell ref="H105:I105"/>
    <mergeCell ref="H106:I106"/>
    <mergeCell ref="O43:Q43"/>
    <mergeCell ref="M44:N44"/>
    <mergeCell ref="O44:Q44"/>
    <mergeCell ref="M45:N45"/>
    <mergeCell ref="H101:I101"/>
    <mergeCell ref="H102:I102"/>
    <mergeCell ref="H115:I115"/>
    <mergeCell ref="H116:I116"/>
    <mergeCell ref="H107:I107"/>
    <mergeCell ref="H108:I108"/>
    <mergeCell ref="H109:I109"/>
    <mergeCell ref="H110:I110"/>
    <mergeCell ref="H127:I127"/>
    <mergeCell ref="H117:I117"/>
    <mergeCell ref="H118:I118"/>
    <mergeCell ref="H119:I119"/>
    <mergeCell ref="H120:I120"/>
    <mergeCell ref="H121:I121"/>
    <mergeCell ref="M43:N43"/>
    <mergeCell ref="H122:I122"/>
    <mergeCell ref="H123:I123"/>
    <mergeCell ref="H124:I124"/>
    <mergeCell ref="H125:I125"/>
    <mergeCell ref="H126:I126"/>
    <mergeCell ref="H111:I111"/>
    <mergeCell ref="H112:I112"/>
    <mergeCell ref="H113:I113"/>
    <mergeCell ref="H114:I114"/>
    <mergeCell ref="M48:N48"/>
    <mergeCell ref="H128:I128"/>
    <mergeCell ref="H129:I129"/>
    <mergeCell ref="H130:I130"/>
    <mergeCell ref="M40:N40"/>
    <mergeCell ref="O40:Q40"/>
    <mergeCell ref="M41:N41"/>
    <mergeCell ref="O41:Q41"/>
    <mergeCell ref="O42:Q42"/>
    <mergeCell ref="M42:N42"/>
    <mergeCell ref="O49:Q49"/>
    <mergeCell ref="M49:N49"/>
    <mergeCell ref="O50:Q50"/>
    <mergeCell ref="M50:N50"/>
    <mergeCell ref="O45:Q45"/>
    <mergeCell ref="M46:N46"/>
    <mergeCell ref="O46:Q46"/>
    <mergeCell ref="O47:Q47"/>
    <mergeCell ref="M47:N47"/>
    <mergeCell ref="O48:Q48"/>
    <mergeCell ref="O51:Q51"/>
    <mergeCell ref="M51:N51"/>
    <mergeCell ref="O52:Q52"/>
    <mergeCell ref="M52:N52"/>
    <mergeCell ref="M53:N53"/>
    <mergeCell ref="O53:Q53"/>
    <mergeCell ref="D46:E46"/>
    <mergeCell ref="K51:L51"/>
    <mergeCell ref="K52:L52"/>
    <mergeCell ref="K53:L53"/>
    <mergeCell ref="K45:L45"/>
    <mergeCell ref="K46:L46"/>
    <mergeCell ref="K47:L47"/>
    <mergeCell ref="K48:L48"/>
    <mergeCell ref="K49:L49"/>
    <mergeCell ref="K50:L50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56:E56"/>
    <mergeCell ref="D57:E57"/>
    <mergeCell ref="D58:E58"/>
    <mergeCell ref="D59:E59"/>
    <mergeCell ref="D60:E60"/>
    <mergeCell ref="D61:E61"/>
    <mergeCell ref="O57:Q57"/>
    <mergeCell ref="M57:N57"/>
    <mergeCell ref="D68:E68"/>
    <mergeCell ref="D69:E69"/>
    <mergeCell ref="D70:E70"/>
    <mergeCell ref="D71:E71"/>
    <mergeCell ref="D62:E62"/>
    <mergeCell ref="D63:E63"/>
    <mergeCell ref="D64:E64"/>
    <mergeCell ref="D65:E65"/>
    <mergeCell ref="O54:Q54"/>
    <mergeCell ref="M54:N54"/>
    <mergeCell ref="M55:N55"/>
    <mergeCell ref="O55:Q55"/>
    <mergeCell ref="O56:Q56"/>
    <mergeCell ref="M56:N56"/>
    <mergeCell ref="O59:Q59"/>
    <mergeCell ref="M59:N59"/>
    <mergeCell ref="M60:N60"/>
    <mergeCell ref="O60:Q60"/>
    <mergeCell ref="D73:E73"/>
    <mergeCell ref="D74:E74"/>
    <mergeCell ref="D72:E72"/>
    <mergeCell ref="D66:E66"/>
    <mergeCell ref="D67:E67"/>
    <mergeCell ref="H69:I69"/>
    <mergeCell ref="O66:Q66"/>
    <mergeCell ref="M66:N66"/>
    <mergeCell ref="M61:N61"/>
    <mergeCell ref="O61:Q61"/>
    <mergeCell ref="M62:N62"/>
    <mergeCell ref="O62:Q62"/>
    <mergeCell ref="M63:N63"/>
    <mergeCell ref="O63:Q63"/>
    <mergeCell ref="K63:L63"/>
    <mergeCell ref="O67:Q67"/>
    <mergeCell ref="M67:N67"/>
    <mergeCell ref="K65:L65"/>
    <mergeCell ref="K66:L66"/>
    <mergeCell ref="K67:L67"/>
    <mergeCell ref="O64:Q64"/>
    <mergeCell ref="M64:N64"/>
    <mergeCell ref="O65:Q65"/>
    <mergeCell ref="M65:N65"/>
    <mergeCell ref="K64:L64"/>
    <mergeCell ref="K54:L54"/>
    <mergeCell ref="K55:L55"/>
    <mergeCell ref="K56:L56"/>
    <mergeCell ref="K57:L57"/>
    <mergeCell ref="D75:E75"/>
    <mergeCell ref="K59:L59"/>
    <mergeCell ref="K60:L60"/>
    <mergeCell ref="K61:L61"/>
    <mergeCell ref="K62:L62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92:E92"/>
    <mergeCell ref="D93:E93"/>
    <mergeCell ref="D94:E94"/>
    <mergeCell ref="D95:E95"/>
    <mergeCell ref="D96:E96"/>
    <mergeCell ref="O68:Q68"/>
    <mergeCell ref="M68:N68"/>
    <mergeCell ref="O69:Q69"/>
    <mergeCell ref="M69:N69"/>
    <mergeCell ref="O70:Q70"/>
    <mergeCell ref="M70:N70"/>
    <mergeCell ref="O75:Q75"/>
    <mergeCell ref="O76:Q76"/>
    <mergeCell ref="M76:N76"/>
    <mergeCell ref="M71:N71"/>
    <mergeCell ref="O71:Q71"/>
    <mergeCell ref="M72:N72"/>
    <mergeCell ref="O72:Q72"/>
    <mergeCell ref="M73:N73"/>
    <mergeCell ref="O73:Q73"/>
    <mergeCell ref="O80:Q80"/>
    <mergeCell ref="M80:N80"/>
    <mergeCell ref="O81:Q81"/>
    <mergeCell ref="M81:N81"/>
    <mergeCell ref="O77:Q77"/>
    <mergeCell ref="M77:N77"/>
    <mergeCell ref="O78:Q78"/>
    <mergeCell ref="M78:N78"/>
    <mergeCell ref="K71:L71"/>
    <mergeCell ref="K72:L72"/>
    <mergeCell ref="K73:L73"/>
    <mergeCell ref="K74:L74"/>
    <mergeCell ref="K75:L75"/>
    <mergeCell ref="O79:Q79"/>
    <mergeCell ref="M79:N79"/>
    <mergeCell ref="M74:N74"/>
    <mergeCell ref="O74:Q74"/>
    <mergeCell ref="M75:N75"/>
    <mergeCell ref="K68:L68"/>
    <mergeCell ref="K69:L69"/>
    <mergeCell ref="K70:L70"/>
    <mergeCell ref="D103:E103"/>
    <mergeCell ref="K82:L82"/>
    <mergeCell ref="K99:L99"/>
    <mergeCell ref="K77:L77"/>
    <mergeCell ref="K78:L78"/>
    <mergeCell ref="K79:L79"/>
    <mergeCell ref="K80:L80"/>
    <mergeCell ref="D104:E104"/>
    <mergeCell ref="D105:E105"/>
    <mergeCell ref="D106:E106"/>
    <mergeCell ref="D107:E107"/>
    <mergeCell ref="D108:E108"/>
    <mergeCell ref="K76:L76"/>
    <mergeCell ref="K81:L81"/>
    <mergeCell ref="D97:E97"/>
    <mergeCell ref="D98:E98"/>
    <mergeCell ref="D99:E99"/>
    <mergeCell ref="D118:E118"/>
    <mergeCell ref="D109:E109"/>
    <mergeCell ref="D110:E110"/>
    <mergeCell ref="D111:E111"/>
    <mergeCell ref="D112:E112"/>
    <mergeCell ref="D113:E113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M82:N82"/>
    <mergeCell ref="O82:Q82"/>
    <mergeCell ref="M83:N83"/>
    <mergeCell ref="O83:Q83"/>
    <mergeCell ref="D125:E125"/>
    <mergeCell ref="D126:E126"/>
    <mergeCell ref="D114:E114"/>
    <mergeCell ref="D115:E115"/>
    <mergeCell ref="D116:E116"/>
    <mergeCell ref="D117:E117"/>
    <mergeCell ref="O84:Q84"/>
    <mergeCell ref="M84:N84"/>
    <mergeCell ref="M85:N85"/>
    <mergeCell ref="O85:Q85"/>
    <mergeCell ref="M86:N86"/>
    <mergeCell ref="O86:Q86"/>
    <mergeCell ref="K89:L89"/>
    <mergeCell ref="M87:N87"/>
    <mergeCell ref="O87:Q87"/>
    <mergeCell ref="M88:N88"/>
    <mergeCell ref="O88:Q88"/>
    <mergeCell ref="M89:N89"/>
    <mergeCell ref="O89:Q89"/>
    <mergeCell ref="K83:L83"/>
    <mergeCell ref="K84:L84"/>
    <mergeCell ref="K85:L85"/>
    <mergeCell ref="K86:L86"/>
    <mergeCell ref="K87:L87"/>
    <mergeCell ref="K88:L88"/>
    <mergeCell ref="M91:N91"/>
    <mergeCell ref="O91:Q91"/>
    <mergeCell ref="K91:L91"/>
    <mergeCell ref="O90:Q90"/>
    <mergeCell ref="M90:N90"/>
    <mergeCell ref="K90:L90"/>
    <mergeCell ref="M92:N92"/>
    <mergeCell ref="K92:L92"/>
    <mergeCell ref="O92:Q92"/>
    <mergeCell ref="K93:L93"/>
    <mergeCell ref="M93:N93"/>
    <mergeCell ref="O93:Q93"/>
    <mergeCell ref="M97:N97"/>
    <mergeCell ref="O98:Q98"/>
    <mergeCell ref="M98:N98"/>
    <mergeCell ref="K98:L98"/>
    <mergeCell ref="M94:N94"/>
    <mergeCell ref="O94:Q94"/>
    <mergeCell ref="O95:Q95"/>
    <mergeCell ref="M95:N95"/>
    <mergeCell ref="M96:N96"/>
    <mergeCell ref="O96:Q96"/>
    <mergeCell ref="O99:Q99"/>
    <mergeCell ref="M99:N99"/>
    <mergeCell ref="K100:L100"/>
    <mergeCell ref="O100:Q100"/>
    <mergeCell ref="M100:N100"/>
    <mergeCell ref="K94:L94"/>
    <mergeCell ref="K95:L95"/>
    <mergeCell ref="K96:L96"/>
    <mergeCell ref="K97:L97"/>
    <mergeCell ref="O97:Q97"/>
    <mergeCell ref="O101:Q101"/>
    <mergeCell ref="M101:N101"/>
    <mergeCell ref="M102:N102"/>
    <mergeCell ref="O102:Q102"/>
    <mergeCell ref="O103:Q103"/>
    <mergeCell ref="K103:L103"/>
    <mergeCell ref="M103:N103"/>
    <mergeCell ref="K101:L101"/>
    <mergeCell ref="K102:L102"/>
    <mergeCell ref="O104:Q104"/>
    <mergeCell ref="K104:L104"/>
    <mergeCell ref="M104:N104"/>
    <mergeCell ref="O105:Q105"/>
    <mergeCell ref="M105:N105"/>
    <mergeCell ref="K105:L105"/>
    <mergeCell ref="O108:Q108"/>
    <mergeCell ref="M108:N108"/>
    <mergeCell ref="K106:L106"/>
    <mergeCell ref="K107:L107"/>
    <mergeCell ref="K108:L108"/>
    <mergeCell ref="O106:Q106"/>
    <mergeCell ref="M106:N106"/>
    <mergeCell ref="O107:Q107"/>
    <mergeCell ref="M107:N107"/>
    <mergeCell ref="M111:N111"/>
    <mergeCell ref="O111:Q111"/>
    <mergeCell ref="K111:L111"/>
    <mergeCell ref="O109:Q109"/>
    <mergeCell ref="M109:N109"/>
    <mergeCell ref="K109:L109"/>
    <mergeCell ref="K110:L110"/>
    <mergeCell ref="M110:N110"/>
    <mergeCell ref="O110:Q110"/>
    <mergeCell ref="M114:N114"/>
    <mergeCell ref="O114:Q114"/>
    <mergeCell ref="K114:L114"/>
    <mergeCell ref="K112:L112"/>
    <mergeCell ref="M112:N112"/>
    <mergeCell ref="O112:Q112"/>
    <mergeCell ref="K113:L113"/>
    <mergeCell ref="M113:N113"/>
    <mergeCell ref="O113:Q113"/>
    <mergeCell ref="O117:Q117"/>
    <mergeCell ref="M117:N117"/>
    <mergeCell ref="K117:L117"/>
    <mergeCell ref="M115:N115"/>
    <mergeCell ref="O115:Q115"/>
    <mergeCell ref="K115:L115"/>
    <mergeCell ref="M116:N116"/>
    <mergeCell ref="O116:Q116"/>
    <mergeCell ref="K116:L116"/>
    <mergeCell ref="O120:Q120"/>
    <mergeCell ref="M120:N120"/>
    <mergeCell ref="K120:L120"/>
    <mergeCell ref="K118:L118"/>
    <mergeCell ref="M118:N118"/>
    <mergeCell ref="O118:Q118"/>
    <mergeCell ref="M119:N119"/>
    <mergeCell ref="O119:Q119"/>
    <mergeCell ref="K119:L119"/>
    <mergeCell ref="M121:N121"/>
    <mergeCell ref="K121:L121"/>
    <mergeCell ref="O121:Q121"/>
    <mergeCell ref="K122:L122"/>
    <mergeCell ref="O122:Q122"/>
    <mergeCell ref="M122:N122"/>
    <mergeCell ref="O125:Q125"/>
    <mergeCell ref="O126:Q126"/>
    <mergeCell ref="M126:N126"/>
    <mergeCell ref="O123:Q123"/>
    <mergeCell ref="K123:L123"/>
    <mergeCell ref="M123:N123"/>
    <mergeCell ref="K124:L124"/>
    <mergeCell ref="O124:Q124"/>
    <mergeCell ref="M124:N124"/>
    <mergeCell ref="M129:N129"/>
    <mergeCell ref="O129:Q129"/>
    <mergeCell ref="K128:L128"/>
    <mergeCell ref="K129:L129"/>
    <mergeCell ref="K130:L130"/>
    <mergeCell ref="M130:N130"/>
    <mergeCell ref="O130:Q130"/>
    <mergeCell ref="B2:R2"/>
    <mergeCell ref="G58:R58"/>
    <mergeCell ref="M127:N127"/>
    <mergeCell ref="O127:Q127"/>
    <mergeCell ref="M128:N128"/>
    <mergeCell ref="O128:Q128"/>
    <mergeCell ref="K125:L125"/>
    <mergeCell ref="K126:L126"/>
    <mergeCell ref="K127:L127"/>
    <mergeCell ref="M125:N12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2019-10-23T05:56:11Z</dcterms:created>
  <dcterms:modified xsi:type="dcterms:W3CDTF">2019-10-28T02:08:34Z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